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Denis Passuello\OneDrive\Archivio_Stazione_Meteo\__Statistiche\"/>
    </mc:Choice>
  </mc:AlternateContent>
  <bookViews>
    <workbookView xWindow="-120" yWindow="-120" windowWidth="24120" windowHeight="10530"/>
  </bookViews>
  <sheets>
    <sheet name="Tabella Dati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9" i="1" l="1"/>
  <c r="N99" i="1"/>
  <c r="O99" i="1"/>
  <c r="P99" i="1"/>
  <c r="Q99" i="1"/>
  <c r="R99" i="1"/>
  <c r="S99" i="1"/>
  <c r="T99" i="1"/>
  <c r="U99" i="1"/>
  <c r="V99" i="1"/>
  <c r="M100" i="1"/>
  <c r="N100" i="1"/>
  <c r="O100" i="1"/>
  <c r="P100" i="1"/>
  <c r="Q100" i="1"/>
  <c r="R100" i="1"/>
  <c r="S100" i="1"/>
  <c r="T100" i="1"/>
  <c r="U100" i="1"/>
  <c r="V100" i="1"/>
  <c r="M101" i="1"/>
  <c r="N101" i="1"/>
  <c r="O101" i="1"/>
  <c r="P101" i="1"/>
  <c r="Q101" i="1"/>
  <c r="R101" i="1"/>
  <c r="S101" i="1"/>
  <c r="T101" i="1"/>
  <c r="U101" i="1"/>
  <c r="V101" i="1"/>
  <c r="M102" i="1"/>
  <c r="N102" i="1"/>
  <c r="O102" i="1"/>
  <c r="P102" i="1"/>
  <c r="Q102" i="1"/>
  <c r="R102" i="1"/>
  <c r="S102" i="1"/>
  <c r="T102" i="1"/>
  <c r="U102" i="1"/>
  <c r="V102" i="1"/>
  <c r="M103" i="1"/>
  <c r="N103" i="1"/>
  <c r="O103" i="1"/>
  <c r="P103" i="1"/>
  <c r="Q103" i="1"/>
  <c r="R103" i="1"/>
  <c r="S103" i="1"/>
  <c r="T103" i="1"/>
  <c r="U103" i="1"/>
  <c r="V103" i="1"/>
  <c r="M104" i="1"/>
  <c r="N104" i="1"/>
  <c r="O104" i="1"/>
  <c r="P104" i="1"/>
  <c r="Q104" i="1"/>
  <c r="R104" i="1"/>
  <c r="S104" i="1"/>
  <c r="T104" i="1"/>
  <c r="U104" i="1"/>
  <c r="V104" i="1"/>
  <c r="M105" i="1"/>
  <c r="N105" i="1"/>
  <c r="O105" i="1"/>
  <c r="P105" i="1"/>
  <c r="Q105" i="1"/>
  <c r="R105" i="1"/>
  <c r="S105" i="1"/>
  <c r="T105" i="1"/>
  <c r="U105" i="1"/>
  <c r="V105" i="1"/>
  <c r="M106" i="1"/>
  <c r="N106" i="1"/>
  <c r="O106" i="1"/>
  <c r="P106" i="1"/>
  <c r="Q106" i="1"/>
  <c r="R106" i="1"/>
  <c r="S106" i="1"/>
  <c r="T106" i="1"/>
  <c r="U106" i="1"/>
  <c r="V106" i="1"/>
  <c r="M107" i="1"/>
  <c r="N107" i="1"/>
  <c r="O107" i="1"/>
  <c r="P107" i="1"/>
  <c r="Q107" i="1"/>
  <c r="R107" i="1"/>
  <c r="S107" i="1"/>
  <c r="T107" i="1"/>
  <c r="U107" i="1"/>
  <c r="V107" i="1"/>
  <c r="M108" i="1"/>
  <c r="N108" i="1"/>
  <c r="O108" i="1"/>
  <c r="P108" i="1"/>
  <c r="Q108" i="1"/>
  <c r="R108" i="1"/>
  <c r="S108" i="1"/>
  <c r="T108" i="1"/>
  <c r="U108" i="1"/>
  <c r="V108" i="1"/>
  <c r="M109" i="1"/>
  <c r="N109" i="1"/>
  <c r="O109" i="1"/>
  <c r="P109" i="1"/>
  <c r="Q109" i="1"/>
  <c r="R109" i="1"/>
  <c r="S109" i="1"/>
  <c r="T109" i="1"/>
  <c r="U109" i="1"/>
  <c r="V109" i="1"/>
  <c r="S98" i="1"/>
  <c r="M98" i="1"/>
  <c r="N98" i="1"/>
  <c r="O98" i="1"/>
  <c r="P98" i="1"/>
  <c r="Q98" i="1"/>
  <c r="R98" i="1"/>
  <c r="T98" i="1"/>
  <c r="U98" i="1"/>
  <c r="V98" i="1"/>
  <c r="L96" i="1"/>
  <c r="O82" i="1"/>
  <c r="P82" i="1"/>
  <c r="Q82" i="1"/>
  <c r="R82" i="1"/>
  <c r="S82" i="1"/>
  <c r="T82" i="1"/>
  <c r="U82" i="1"/>
  <c r="V82" i="1"/>
  <c r="O83" i="1"/>
  <c r="P83" i="1"/>
  <c r="Q83" i="1"/>
  <c r="R83" i="1"/>
  <c r="S83" i="1"/>
  <c r="T83" i="1"/>
  <c r="U83" i="1"/>
  <c r="V83" i="1"/>
  <c r="O84" i="1"/>
  <c r="P84" i="1"/>
  <c r="Q84" i="1"/>
  <c r="R84" i="1"/>
  <c r="S84" i="1"/>
  <c r="T84" i="1"/>
  <c r="U84" i="1"/>
  <c r="V84" i="1"/>
  <c r="O85" i="1"/>
  <c r="P85" i="1"/>
  <c r="Q85" i="1"/>
  <c r="R85" i="1"/>
  <c r="S85" i="1"/>
  <c r="T85" i="1"/>
  <c r="U85" i="1"/>
  <c r="V85" i="1"/>
  <c r="O86" i="1"/>
  <c r="P86" i="1"/>
  <c r="Q86" i="1"/>
  <c r="R86" i="1"/>
  <c r="S86" i="1"/>
  <c r="T86" i="1"/>
  <c r="U86" i="1"/>
  <c r="V86" i="1"/>
  <c r="O87" i="1"/>
  <c r="P87" i="1"/>
  <c r="Q87" i="1"/>
  <c r="R87" i="1"/>
  <c r="S87" i="1"/>
  <c r="T87" i="1"/>
  <c r="U87" i="1"/>
  <c r="V87" i="1"/>
  <c r="O88" i="1"/>
  <c r="P88" i="1"/>
  <c r="Q88" i="1"/>
  <c r="R88" i="1"/>
  <c r="S88" i="1"/>
  <c r="T88" i="1"/>
  <c r="U88" i="1"/>
  <c r="V88" i="1"/>
  <c r="O89" i="1"/>
  <c r="P89" i="1"/>
  <c r="Q89" i="1"/>
  <c r="R89" i="1"/>
  <c r="S89" i="1"/>
  <c r="T89" i="1"/>
  <c r="U89" i="1"/>
  <c r="V89" i="1"/>
  <c r="O90" i="1"/>
  <c r="P90" i="1"/>
  <c r="Q90" i="1"/>
  <c r="R90" i="1"/>
  <c r="S90" i="1"/>
  <c r="T90" i="1"/>
  <c r="U90" i="1"/>
  <c r="V90" i="1"/>
  <c r="O91" i="1"/>
  <c r="P91" i="1"/>
  <c r="Q91" i="1"/>
  <c r="R91" i="1"/>
  <c r="S91" i="1"/>
  <c r="T91" i="1"/>
  <c r="U91" i="1"/>
  <c r="V91" i="1"/>
  <c r="O92" i="1"/>
  <c r="P92" i="1"/>
  <c r="Q92" i="1"/>
  <c r="R92" i="1"/>
  <c r="S92" i="1"/>
  <c r="T92" i="1"/>
  <c r="U92" i="1"/>
  <c r="V92" i="1"/>
  <c r="O93" i="1"/>
  <c r="P93" i="1"/>
  <c r="Q93" i="1"/>
  <c r="R93" i="1"/>
  <c r="S93" i="1"/>
  <c r="T93" i="1"/>
  <c r="U93" i="1"/>
  <c r="V93" i="1"/>
  <c r="N83" i="1"/>
  <c r="N84" i="1"/>
  <c r="N85" i="1"/>
  <c r="N86" i="1"/>
  <c r="N87" i="1"/>
  <c r="N88" i="1"/>
  <c r="N89" i="1"/>
  <c r="N90" i="1"/>
  <c r="N91" i="1"/>
  <c r="N92" i="1"/>
  <c r="N93" i="1"/>
  <c r="N82" i="1"/>
  <c r="M93" i="1"/>
  <c r="M92" i="1"/>
  <c r="M91" i="1"/>
  <c r="M90" i="1"/>
  <c r="M89" i="1"/>
  <c r="M88" i="1"/>
  <c r="M87" i="1"/>
  <c r="M86" i="1"/>
  <c r="M85" i="1"/>
  <c r="M84" i="1"/>
  <c r="M83" i="1"/>
  <c r="M82" i="1"/>
  <c r="N77" i="1" l="1"/>
  <c r="O77" i="1"/>
  <c r="P77" i="1"/>
  <c r="Q77" i="1"/>
  <c r="R77" i="1"/>
  <c r="S77" i="1"/>
  <c r="T77" i="1"/>
  <c r="U77" i="1"/>
  <c r="V77" i="1"/>
  <c r="M77" i="1"/>
  <c r="V76" i="1" l="1"/>
  <c r="U76" i="1"/>
  <c r="T76" i="1"/>
  <c r="S76" i="1"/>
  <c r="R76" i="1"/>
  <c r="Q76" i="1"/>
  <c r="P76" i="1"/>
  <c r="O76" i="1"/>
  <c r="N76" i="1"/>
  <c r="M76" i="1"/>
  <c r="V75" i="1" l="1"/>
  <c r="U75" i="1"/>
  <c r="T75" i="1"/>
  <c r="S75" i="1"/>
  <c r="R75" i="1"/>
  <c r="Q75" i="1"/>
  <c r="P75" i="1"/>
  <c r="O75" i="1"/>
  <c r="N75" i="1"/>
  <c r="M75" i="1"/>
  <c r="V74" i="1" l="1"/>
  <c r="U74" i="1"/>
  <c r="T74" i="1"/>
  <c r="S74" i="1"/>
  <c r="R74" i="1"/>
  <c r="Q74" i="1"/>
  <c r="P74" i="1"/>
  <c r="O74" i="1"/>
  <c r="N74" i="1"/>
  <c r="M74" i="1"/>
  <c r="L64" i="1" l="1"/>
  <c r="N73" i="1" l="1"/>
  <c r="O73" i="1"/>
  <c r="P73" i="1"/>
  <c r="Q73" i="1"/>
  <c r="R73" i="1"/>
  <c r="S73" i="1"/>
  <c r="T73" i="1"/>
  <c r="U73" i="1"/>
  <c r="V73" i="1"/>
  <c r="M73" i="1"/>
  <c r="V72" i="1" l="1"/>
  <c r="U72" i="1"/>
  <c r="T72" i="1"/>
  <c r="S72" i="1"/>
  <c r="R72" i="1"/>
  <c r="Q72" i="1"/>
  <c r="P72" i="1"/>
  <c r="O72" i="1"/>
  <c r="N72" i="1"/>
  <c r="M72" i="1"/>
  <c r="V71" i="1" l="1"/>
  <c r="U71" i="1"/>
  <c r="T71" i="1"/>
  <c r="S71" i="1"/>
  <c r="R71" i="1"/>
  <c r="Q71" i="1"/>
  <c r="P71" i="1"/>
  <c r="O71" i="1"/>
  <c r="N71" i="1"/>
  <c r="M71" i="1"/>
  <c r="N70" i="1" l="1"/>
  <c r="O70" i="1"/>
  <c r="P70" i="1"/>
  <c r="Q70" i="1"/>
  <c r="R70" i="1"/>
  <c r="S70" i="1"/>
  <c r="T70" i="1"/>
  <c r="U70" i="1"/>
  <c r="V70" i="1"/>
  <c r="M70" i="1"/>
  <c r="M69" i="1" l="1"/>
  <c r="N69" i="1"/>
  <c r="O69" i="1"/>
  <c r="P69" i="1"/>
  <c r="Q69" i="1"/>
  <c r="R69" i="1"/>
  <c r="S69" i="1"/>
  <c r="T69" i="1"/>
  <c r="U69" i="1"/>
  <c r="V69" i="1"/>
  <c r="N66" i="1" l="1"/>
  <c r="N67" i="1"/>
  <c r="N68" i="1"/>
  <c r="M67" i="1"/>
  <c r="M68" i="1"/>
  <c r="O67" i="1" l="1"/>
  <c r="P67" i="1"/>
  <c r="Q67" i="1"/>
  <c r="R67" i="1"/>
  <c r="S67" i="1"/>
  <c r="T67" i="1"/>
  <c r="U67" i="1"/>
  <c r="V67" i="1"/>
  <c r="O68" i="1"/>
  <c r="P68" i="1"/>
  <c r="Q68" i="1"/>
  <c r="R68" i="1"/>
  <c r="S68" i="1"/>
  <c r="T68" i="1"/>
  <c r="U68" i="1"/>
  <c r="V68" i="1"/>
  <c r="O66" i="1"/>
  <c r="P66" i="1"/>
  <c r="Q66" i="1"/>
  <c r="R66" i="1"/>
  <c r="S66" i="1"/>
  <c r="T66" i="1"/>
  <c r="U66" i="1"/>
  <c r="V66" i="1"/>
  <c r="M66" i="1"/>
  <c r="M51" i="1"/>
  <c r="N51" i="1"/>
  <c r="O51" i="1"/>
  <c r="P51" i="1"/>
  <c r="Q51" i="1"/>
  <c r="R51" i="1"/>
  <c r="S51" i="1"/>
  <c r="T51" i="1"/>
  <c r="U51" i="1"/>
  <c r="V51" i="1"/>
  <c r="M52" i="1"/>
  <c r="N52" i="1"/>
  <c r="O52" i="1"/>
  <c r="P52" i="1"/>
  <c r="Q52" i="1"/>
  <c r="R52" i="1"/>
  <c r="S52" i="1"/>
  <c r="T52" i="1"/>
  <c r="U52" i="1"/>
  <c r="V52" i="1"/>
  <c r="M53" i="1"/>
  <c r="N53" i="1"/>
  <c r="O53" i="1"/>
  <c r="P53" i="1"/>
  <c r="Q53" i="1"/>
  <c r="R53" i="1"/>
  <c r="S53" i="1"/>
  <c r="T53" i="1"/>
  <c r="U53" i="1"/>
  <c r="V53" i="1"/>
  <c r="M54" i="1"/>
  <c r="N54" i="1"/>
  <c r="O54" i="1"/>
  <c r="P54" i="1"/>
  <c r="Q54" i="1"/>
  <c r="R54" i="1"/>
  <c r="S54" i="1"/>
  <c r="T54" i="1"/>
  <c r="U54" i="1"/>
  <c r="V54" i="1"/>
  <c r="M55" i="1"/>
  <c r="N55" i="1"/>
  <c r="O55" i="1"/>
  <c r="P55" i="1"/>
  <c r="Q55" i="1"/>
  <c r="R55" i="1"/>
  <c r="S55" i="1"/>
  <c r="T55" i="1"/>
  <c r="U55" i="1"/>
  <c r="V55" i="1"/>
  <c r="M56" i="1"/>
  <c r="N56" i="1"/>
  <c r="O56" i="1"/>
  <c r="P56" i="1"/>
  <c r="Q56" i="1"/>
  <c r="R56" i="1"/>
  <c r="S56" i="1"/>
  <c r="T56" i="1"/>
  <c r="U56" i="1"/>
  <c r="V56" i="1"/>
  <c r="M57" i="1"/>
  <c r="N57" i="1"/>
  <c r="O57" i="1"/>
  <c r="P57" i="1"/>
  <c r="Q57" i="1"/>
  <c r="R57" i="1"/>
  <c r="S57" i="1"/>
  <c r="T57" i="1"/>
  <c r="U57" i="1"/>
  <c r="V57" i="1"/>
  <c r="M58" i="1"/>
  <c r="N58" i="1"/>
  <c r="O58" i="1"/>
  <c r="P58" i="1"/>
  <c r="Q58" i="1"/>
  <c r="R58" i="1"/>
  <c r="S58" i="1"/>
  <c r="T58" i="1"/>
  <c r="U58" i="1"/>
  <c r="V58" i="1"/>
  <c r="M59" i="1"/>
  <c r="N59" i="1"/>
  <c r="O59" i="1"/>
  <c r="P59" i="1"/>
  <c r="Q59" i="1"/>
  <c r="R59" i="1"/>
  <c r="S59" i="1"/>
  <c r="T59" i="1"/>
  <c r="U59" i="1"/>
  <c r="V59" i="1"/>
  <c r="M60" i="1"/>
  <c r="N60" i="1"/>
  <c r="O60" i="1"/>
  <c r="P60" i="1"/>
  <c r="Q60" i="1"/>
  <c r="R60" i="1"/>
  <c r="S60" i="1"/>
  <c r="T60" i="1"/>
  <c r="U60" i="1"/>
  <c r="V60" i="1"/>
  <c r="M61" i="1"/>
  <c r="N61" i="1"/>
  <c r="O61" i="1"/>
  <c r="P61" i="1"/>
  <c r="Q61" i="1"/>
  <c r="R61" i="1"/>
  <c r="S61" i="1"/>
  <c r="T61" i="1"/>
  <c r="U61" i="1"/>
  <c r="V61" i="1"/>
  <c r="N50" i="1"/>
  <c r="O50" i="1"/>
  <c r="P50" i="1"/>
  <c r="Q50" i="1"/>
  <c r="R50" i="1"/>
  <c r="S50" i="1"/>
  <c r="T50" i="1"/>
  <c r="U50" i="1"/>
  <c r="V50" i="1"/>
  <c r="M50" i="1"/>
  <c r="M21" i="1"/>
  <c r="N21" i="1"/>
  <c r="O21" i="1"/>
  <c r="P21" i="1"/>
  <c r="Q21" i="1"/>
  <c r="R21" i="1"/>
  <c r="S21" i="1"/>
  <c r="T21" i="1"/>
  <c r="U21" i="1"/>
  <c r="V21" i="1"/>
  <c r="M22" i="1"/>
  <c r="N22" i="1"/>
  <c r="O22" i="1"/>
  <c r="P22" i="1"/>
  <c r="Q22" i="1"/>
  <c r="R22" i="1"/>
  <c r="S22" i="1"/>
  <c r="T22" i="1"/>
  <c r="U22" i="1"/>
  <c r="V22" i="1"/>
  <c r="M23" i="1"/>
  <c r="N23" i="1"/>
  <c r="O23" i="1"/>
  <c r="P23" i="1"/>
  <c r="Q23" i="1"/>
  <c r="R23" i="1"/>
  <c r="S23" i="1"/>
  <c r="T23" i="1"/>
  <c r="U23" i="1"/>
  <c r="V23" i="1"/>
  <c r="M24" i="1"/>
  <c r="N24" i="1"/>
  <c r="O24" i="1"/>
  <c r="P24" i="1"/>
  <c r="Q24" i="1"/>
  <c r="R24" i="1"/>
  <c r="S24" i="1"/>
  <c r="T24" i="1"/>
  <c r="U24" i="1"/>
  <c r="V24" i="1"/>
  <c r="M25" i="1"/>
  <c r="N25" i="1"/>
  <c r="O25" i="1"/>
  <c r="P25" i="1"/>
  <c r="Q25" i="1"/>
  <c r="R25" i="1"/>
  <c r="S25" i="1"/>
  <c r="T25" i="1"/>
  <c r="U25" i="1"/>
  <c r="V25" i="1"/>
  <c r="M26" i="1"/>
  <c r="N26" i="1"/>
  <c r="O26" i="1"/>
  <c r="P26" i="1"/>
  <c r="Q26" i="1"/>
  <c r="R26" i="1"/>
  <c r="S26" i="1"/>
  <c r="T26" i="1"/>
  <c r="U26" i="1"/>
  <c r="V26" i="1"/>
  <c r="M27" i="1"/>
  <c r="N27" i="1"/>
  <c r="O27" i="1"/>
  <c r="P27" i="1"/>
  <c r="Q27" i="1"/>
  <c r="R27" i="1"/>
  <c r="S27" i="1"/>
  <c r="T27" i="1"/>
  <c r="U27" i="1"/>
  <c r="V27" i="1"/>
  <c r="M28" i="1"/>
  <c r="N28" i="1"/>
  <c r="O28" i="1"/>
  <c r="P28" i="1"/>
  <c r="Q28" i="1"/>
  <c r="R28" i="1"/>
  <c r="S28" i="1"/>
  <c r="T28" i="1"/>
  <c r="U28" i="1"/>
  <c r="V28" i="1"/>
  <c r="M29" i="1"/>
  <c r="N29" i="1"/>
  <c r="O29" i="1"/>
  <c r="P29" i="1"/>
  <c r="Q29" i="1"/>
  <c r="R29" i="1"/>
  <c r="S29" i="1"/>
  <c r="T29" i="1"/>
  <c r="U29" i="1"/>
  <c r="V29" i="1"/>
  <c r="M30" i="1"/>
  <c r="N30" i="1"/>
  <c r="O30" i="1"/>
  <c r="P30" i="1"/>
  <c r="Q30" i="1"/>
  <c r="R30" i="1"/>
  <c r="S30" i="1"/>
  <c r="T30" i="1"/>
  <c r="U30" i="1"/>
  <c r="V30" i="1"/>
  <c r="M31" i="1"/>
  <c r="N31" i="1"/>
  <c r="O31" i="1"/>
  <c r="P31" i="1"/>
  <c r="Q31" i="1"/>
  <c r="R31" i="1"/>
  <c r="S31" i="1"/>
  <c r="T31" i="1"/>
  <c r="U31" i="1"/>
  <c r="V31" i="1"/>
  <c r="N20" i="1"/>
  <c r="O20" i="1"/>
  <c r="P20" i="1"/>
  <c r="Q20" i="1"/>
  <c r="R20" i="1"/>
  <c r="S20" i="1"/>
  <c r="T20" i="1"/>
  <c r="U20" i="1"/>
  <c r="V20" i="1"/>
  <c r="M20" i="1" l="1"/>
  <c r="M36" i="1"/>
  <c r="N36" i="1"/>
  <c r="O36" i="1"/>
  <c r="P36" i="1"/>
  <c r="Q36" i="1"/>
  <c r="R36" i="1"/>
  <c r="S36" i="1"/>
  <c r="T36" i="1"/>
  <c r="U36" i="1"/>
  <c r="V36" i="1"/>
  <c r="M37" i="1"/>
  <c r="N37" i="1"/>
  <c r="O37" i="1"/>
  <c r="P37" i="1"/>
  <c r="Q37" i="1"/>
  <c r="R37" i="1"/>
  <c r="S37" i="1"/>
  <c r="T37" i="1"/>
  <c r="U37" i="1"/>
  <c r="V37" i="1"/>
  <c r="M38" i="1"/>
  <c r="N38" i="1"/>
  <c r="O38" i="1"/>
  <c r="P38" i="1"/>
  <c r="Q38" i="1"/>
  <c r="R38" i="1"/>
  <c r="S38" i="1"/>
  <c r="T38" i="1"/>
  <c r="U38" i="1"/>
  <c r="V38" i="1"/>
  <c r="M39" i="1"/>
  <c r="N39" i="1"/>
  <c r="O39" i="1"/>
  <c r="P39" i="1"/>
  <c r="Q39" i="1"/>
  <c r="R39" i="1"/>
  <c r="S39" i="1"/>
  <c r="T39" i="1"/>
  <c r="U39" i="1"/>
  <c r="V39" i="1"/>
  <c r="M40" i="1"/>
  <c r="N40" i="1"/>
  <c r="O40" i="1"/>
  <c r="P40" i="1"/>
  <c r="Q40" i="1"/>
  <c r="R40" i="1"/>
  <c r="S40" i="1"/>
  <c r="T40" i="1"/>
  <c r="U40" i="1"/>
  <c r="V40" i="1"/>
  <c r="M41" i="1"/>
  <c r="N41" i="1"/>
  <c r="O41" i="1"/>
  <c r="P41" i="1"/>
  <c r="Q41" i="1"/>
  <c r="R41" i="1"/>
  <c r="S41" i="1"/>
  <c r="T41" i="1"/>
  <c r="U41" i="1"/>
  <c r="V41" i="1"/>
  <c r="M42" i="1"/>
  <c r="N42" i="1"/>
  <c r="O42" i="1"/>
  <c r="P42" i="1"/>
  <c r="Q42" i="1"/>
  <c r="R42" i="1"/>
  <c r="S42" i="1"/>
  <c r="T42" i="1"/>
  <c r="U42" i="1"/>
  <c r="V42" i="1"/>
  <c r="M43" i="1"/>
  <c r="N43" i="1"/>
  <c r="O43" i="1"/>
  <c r="P43" i="1"/>
  <c r="Q43" i="1"/>
  <c r="R43" i="1"/>
  <c r="S43" i="1"/>
  <c r="T43" i="1"/>
  <c r="U43" i="1"/>
  <c r="V43" i="1"/>
  <c r="M44" i="1"/>
  <c r="N44" i="1"/>
  <c r="O44" i="1"/>
  <c r="P44" i="1"/>
  <c r="Q44" i="1"/>
  <c r="R44" i="1"/>
  <c r="S44" i="1"/>
  <c r="T44" i="1"/>
  <c r="U44" i="1"/>
  <c r="V44" i="1"/>
  <c r="M45" i="1"/>
  <c r="N45" i="1"/>
  <c r="O45" i="1"/>
  <c r="P45" i="1"/>
  <c r="Q45" i="1"/>
  <c r="R45" i="1"/>
  <c r="S45" i="1"/>
  <c r="T45" i="1"/>
  <c r="U45" i="1"/>
  <c r="V45" i="1"/>
  <c r="M46" i="1"/>
  <c r="N46" i="1"/>
  <c r="O46" i="1"/>
  <c r="P46" i="1"/>
  <c r="Q46" i="1"/>
  <c r="R46" i="1"/>
  <c r="S46" i="1"/>
  <c r="T46" i="1"/>
  <c r="U46" i="1"/>
  <c r="V46" i="1"/>
  <c r="N35" i="1"/>
  <c r="O35" i="1"/>
  <c r="P35" i="1"/>
  <c r="Q35" i="1"/>
  <c r="R35" i="1"/>
  <c r="S35" i="1"/>
  <c r="T35" i="1"/>
  <c r="U35" i="1"/>
  <c r="V35" i="1"/>
  <c r="M35" i="1"/>
  <c r="M6" i="1"/>
  <c r="N6" i="1"/>
  <c r="O6" i="1"/>
  <c r="P6" i="1"/>
  <c r="Q6" i="1"/>
  <c r="R6" i="1"/>
  <c r="S6" i="1"/>
  <c r="T6" i="1"/>
  <c r="U6" i="1"/>
  <c r="V6" i="1"/>
  <c r="M7" i="1"/>
  <c r="N7" i="1"/>
  <c r="O7" i="1"/>
  <c r="P7" i="1"/>
  <c r="Q7" i="1"/>
  <c r="R7" i="1"/>
  <c r="S7" i="1"/>
  <c r="T7" i="1"/>
  <c r="U7" i="1"/>
  <c r="V7" i="1"/>
  <c r="M8" i="1"/>
  <c r="N8" i="1"/>
  <c r="O8" i="1"/>
  <c r="P8" i="1"/>
  <c r="Q8" i="1"/>
  <c r="R8" i="1"/>
  <c r="S8" i="1"/>
  <c r="T8" i="1"/>
  <c r="U8" i="1"/>
  <c r="V8" i="1"/>
  <c r="M9" i="1"/>
  <c r="N9" i="1"/>
  <c r="O9" i="1"/>
  <c r="P9" i="1"/>
  <c r="Q9" i="1"/>
  <c r="R9" i="1"/>
  <c r="S9" i="1"/>
  <c r="T9" i="1"/>
  <c r="U9" i="1"/>
  <c r="V9" i="1"/>
  <c r="M10" i="1"/>
  <c r="N10" i="1"/>
  <c r="O10" i="1"/>
  <c r="P10" i="1"/>
  <c r="Q10" i="1"/>
  <c r="R10" i="1"/>
  <c r="S10" i="1"/>
  <c r="T10" i="1"/>
  <c r="U10" i="1"/>
  <c r="V10" i="1"/>
  <c r="M11" i="1"/>
  <c r="N11" i="1"/>
  <c r="O11" i="1"/>
  <c r="P11" i="1"/>
  <c r="Q11" i="1"/>
  <c r="R11" i="1"/>
  <c r="S11" i="1"/>
  <c r="T11" i="1"/>
  <c r="U11" i="1"/>
  <c r="V11" i="1"/>
  <c r="M12" i="1"/>
  <c r="N12" i="1"/>
  <c r="O12" i="1"/>
  <c r="P12" i="1"/>
  <c r="Q12" i="1"/>
  <c r="R12" i="1"/>
  <c r="S12" i="1"/>
  <c r="T12" i="1"/>
  <c r="U12" i="1"/>
  <c r="V12" i="1"/>
  <c r="M13" i="1"/>
  <c r="N13" i="1"/>
  <c r="O13" i="1"/>
  <c r="P13" i="1"/>
  <c r="Q13" i="1"/>
  <c r="R13" i="1"/>
  <c r="S13" i="1"/>
  <c r="T13" i="1"/>
  <c r="U13" i="1"/>
  <c r="V13" i="1"/>
  <c r="M14" i="1"/>
  <c r="N14" i="1"/>
  <c r="O14" i="1"/>
  <c r="P14" i="1"/>
  <c r="Q14" i="1"/>
  <c r="R14" i="1"/>
  <c r="S14" i="1"/>
  <c r="T14" i="1"/>
  <c r="U14" i="1"/>
  <c r="V14" i="1"/>
  <c r="M15" i="1"/>
  <c r="N15" i="1"/>
  <c r="O15" i="1"/>
  <c r="P15" i="1"/>
  <c r="Q15" i="1"/>
  <c r="R15" i="1"/>
  <c r="S15" i="1"/>
  <c r="T15" i="1"/>
  <c r="U15" i="1"/>
  <c r="V15" i="1"/>
  <c r="M16" i="1"/>
  <c r="N16" i="1"/>
  <c r="O16" i="1"/>
  <c r="P16" i="1"/>
  <c r="Q16" i="1"/>
  <c r="R16" i="1"/>
  <c r="S16" i="1"/>
  <c r="T16" i="1"/>
  <c r="U16" i="1"/>
  <c r="V16" i="1"/>
  <c r="N5" i="1"/>
  <c r="O5" i="1"/>
  <c r="P5" i="1"/>
  <c r="Q5" i="1"/>
  <c r="R5" i="1"/>
  <c r="S5" i="1"/>
  <c r="T5" i="1"/>
  <c r="U5" i="1"/>
  <c r="V5" i="1"/>
  <c r="M5" i="1"/>
  <c r="K82" i="1" l="1"/>
  <c r="E82" i="1"/>
  <c r="L80" i="1" l="1"/>
</calcChain>
</file>

<file path=xl/comments1.xml><?xml version="1.0" encoding="utf-8"?>
<comments xmlns="http://schemas.openxmlformats.org/spreadsheetml/2006/main">
  <authors>
    <author>Denis</author>
  </authors>
  <commentList>
    <comment ref="A82" authorId="0" shapeId="0">
      <text>
        <r>
          <rPr>
            <b/>
            <sz val="9"/>
            <color indexed="81"/>
            <rFont val="Tahoma"/>
            <family val="2"/>
          </rPr>
          <t>Gennaio 2021</t>
        </r>
        <r>
          <rPr>
            <sz val="9"/>
            <color indexed="81"/>
            <rFont val="Tahoma"/>
            <family val="2"/>
          </rPr>
          <t xml:space="preserve">
Valori mediati con la stazione di Piovà Massaia causa Sostituzione stazione meteo di Cortandone.</t>
        </r>
      </text>
    </comment>
  </commentList>
</comments>
</file>

<file path=xl/sharedStrings.xml><?xml version="1.0" encoding="utf-8"?>
<sst xmlns="http://schemas.openxmlformats.org/spreadsheetml/2006/main" count="246" uniqueCount="25">
  <si>
    <t>Per creare il Grafico, seleziona una o più caselle. (  )</t>
  </si>
  <si>
    <t>Seleziona i controlli per creare il grafico</t>
  </si>
  <si>
    <t>Mese</t>
  </si>
  <si>
    <t>Temp. Media</t>
  </si>
  <si>
    <t>Min Min.</t>
  </si>
  <si>
    <t>Media Min.</t>
  </si>
  <si>
    <t>Max Min.</t>
  </si>
  <si>
    <t>Min Max.</t>
  </si>
  <si>
    <t>Media Max.</t>
  </si>
  <si>
    <t>Max Max.</t>
  </si>
  <si>
    <t>Vento</t>
  </si>
  <si>
    <t>Raffica</t>
  </si>
  <si>
    <t>Pioggia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</si>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</sst>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1"/>
      <color rgb="FF666666"/>
      <name val="Open Sans"/>
      <family val="2"/>
    </font>
    <font>
      <b/>
      <sz val="11"/>
      <color rgb="FF666666"/>
      <name val="Open Sans"/>
      <family val="2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Castellar"/>
      <family val="1"/>
    </font>
    <font>
      <sz val="11"/>
      <color theme="1"/>
      <name val="Castellar"/>
      <family val="1"/>
    </font>
    <font>
      <sz val="11"/>
      <name val="Open Sans"/>
      <family val="2"/>
    </font>
    <font>
      <sz val="11"/>
      <color rgb="FFFF0000"/>
      <name val="Calibri"/>
      <family val="2"/>
      <scheme val="minor"/>
    </font>
    <font>
      <sz val="11"/>
      <color rgb="FFFF0000"/>
      <name val="Open San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66666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medium">
        <color rgb="FFC3CAD7"/>
      </left>
      <right style="medium">
        <color rgb="FFC3CAD7"/>
      </right>
      <top style="medium">
        <color rgb="FFC3CAD7"/>
      </top>
      <bottom style="medium">
        <color rgb="FFC3CAD7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  <protection locked="0"/>
    </xf>
    <xf numFmtId="0" fontId="3" fillId="0" borderId="1" xfId="1" applyBorder="1" applyAlignment="1" applyProtection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5" fillId="0" borderId="0" xfId="0" applyFont="1"/>
    <xf numFmtId="0" fontId="1" fillId="3" borderId="0" xfId="0" applyFont="1" applyFill="1" applyAlignment="1">
      <alignment horizontal="center" vertical="center" wrapText="1"/>
    </xf>
    <xf numFmtId="0" fontId="3" fillId="0" borderId="0" xfId="1" applyBorder="1" applyAlignment="1" applyProtection="1">
      <alignment horizontal="center" vertical="center" wrapText="1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vertical="top"/>
      <protection locked="0"/>
    </xf>
    <xf numFmtId="0" fontId="0" fillId="4" borderId="0" xfId="0" applyFill="1" applyProtection="1">
      <protection locked="0"/>
    </xf>
    <xf numFmtId="0" fontId="6" fillId="4" borderId="0" xfId="0" applyFont="1" applyFill="1" applyAlignment="1">
      <alignment vertical="top"/>
    </xf>
    <xf numFmtId="0" fontId="0" fillId="4" borderId="0" xfId="0" applyFill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5" borderId="0" xfId="0" applyFill="1"/>
    <xf numFmtId="0" fontId="9" fillId="5" borderId="0" xfId="0" applyFont="1" applyFill="1"/>
    <xf numFmtId="0" fontId="10" fillId="5" borderId="0" xfId="0" applyFont="1" applyFill="1"/>
    <xf numFmtId="0" fontId="3" fillId="0" borderId="1" xfId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12" fillId="0" borderId="0" xfId="0" applyFont="1"/>
    <xf numFmtId="164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71DAFF"/>
      <color rgb="FF1FE1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'Tabella Dati'!$A$3</c:f>
          <c:strCache>
            <c:ptCount val="1"/>
            <c:pt idx="0">
              <c:v>2016</c:v>
            </c:pt>
          </c:strCache>
        </c:strRef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2827263779527558E-2"/>
          <c:y val="0.15798848722459644"/>
          <c:w val="0.89262289479440071"/>
          <c:h val="0.66581799837694378"/>
        </c:manualLayout>
      </c:layout>
      <c:barChart>
        <c:barDir val="col"/>
        <c:grouping val="clustered"/>
        <c:varyColors val="0"/>
        <c:ser>
          <c:idx val="10"/>
          <c:order val="10"/>
          <c:tx>
            <c:strRef>
              <c:f>'Tabella Dati'!$V$4</c:f>
              <c:strCache>
                <c:ptCount val="1"/>
                <c:pt idx="0">
                  <c:v>Pioggia</c:v>
                </c:pt>
              </c:strCache>
            </c:strRef>
          </c:tx>
          <c:spPr>
            <a:solidFill>
              <a:srgbClr val="71DA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'Tabella Dati'!$V$5:$V$16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46-4534-9E6A-976EF7D30BE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49304367"/>
        <c:axId val="1001288719"/>
      </c:barChart>
      <c:lineChart>
        <c:grouping val="standard"/>
        <c:varyColors val="0"/>
        <c:ser>
          <c:idx val="1"/>
          <c:order val="1"/>
          <c:tx>
            <c:strRef>
              <c:f>'Tabella Dati'!$M$4</c:f>
              <c:strCache>
                <c:ptCount val="1"/>
                <c:pt idx="0">
                  <c:v>Temp. Media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'Tabella Dati'!$L$5:$L$16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Dati'!$M$5:$M$16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76-4ED8-AC74-23C60D5BFC9F}"/>
            </c:ext>
          </c:extLst>
        </c:ser>
        <c:ser>
          <c:idx val="2"/>
          <c:order val="2"/>
          <c:tx>
            <c:strRef>
              <c:f>'Tabella Dati'!$N$4</c:f>
              <c:strCache>
                <c:ptCount val="1"/>
                <c:pt idx="0">
                  <c:v>Min Min.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'Tabella Dati'!$L$5:$L$16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Dati'!$N$5:$N$16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76-4ED8-AC74-23C60D5BFC9F}"/>
            </c:ext>
          </c:extLst>
        </c:ser>
        <c:ser>
          <c:idx val="3"/>
          <c:order val="3"/>
          <c:tx>
            <c:strRef>
              <c:f>'Tabella Dati'!$O$4</c:f>
              <c:strCache>
                <c:ptCount val="1"/>
                <c:pt idx="0">
                  <c:v>Media Min.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'Tabella Dati'!$L$5:$L$16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Dati'!$O$5:$O$16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76-4ED8-AC74-23C60D5BFC9F}"/>
            </c:ext>
          </c:extLst>
        </c:ser>
        <c:ser>
          <c:idx val="4"/>
          <c:order val="4"/>
          <c:tx>
            <c:strRef>
              <c:f>'Tabella Dati'!$P$4</c:f>
              <c:strCache>
                <c:ptCount val="1"/>
                <c:pt idx="0">
                  <c:v>Max Min.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'Tabella Dati'!$L$5:$L$16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Dati'!$P$5:$P$16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076-4ED8-AC74-23C60D5BFC9F}"/>
            </c:ext>
          </c:extLst>
        </c:ser>
        <c:ser>
          <c:idx val="5"/>
          <c:order val="5"/>
          <c:tx>
            <c:strRef>
              <c:f>'Tabella Dati'!$Q$4</c:f>
              <c:strCache>
                <c:ptCount val="1"/>
                <c:pt idx="0">
                  <c:v>Min Max.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'Tabella Dati'!$L$5:$L$16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Dati'!$Q$5:$Q$16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076-4ED8-AC74-23C60D5BFC9F}"/>
            </c:ext>
          </c:extLst>
        </c:ser>
        <c:ser>
          <c:idx val="6"/>
          <c:order val="6"/>
          <c:tx>
            <c:strRef>
              <c:f>'Tabella Dati'!$R$4</c:f>
              <c:strCache>
                <c:ptCount val="1"/>
                <c:pt idx="0">
                  <c:v>Media Max.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'Tabella Dati'!$L$5:$L$16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Dati'!$R$5:$R$16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076-4ED8-AC74-23C60D5BFC9F}"/>
            </c:ext>
          </c:extLst>
        </c:ser>
        <c:ser>
          <c:idx val="7"/>
          <c:order val="7"/>
          <c:tx>
            <c:strRef>
              <c:f>'Tabella Dati'!$S$4</c:f>
              <c:strCache>
                <c:ptCount val="1"/>
                <c:pt idx="0">
                  <c:v>Max Max.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'Tabella Dati'!$S$5:$S$16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076-4ED8-AC74-23C60D5BFC9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49304367"/>
        <c:axId val="1001288719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'Tabella Dati'!$L$4</c15:sqref>
                        </c15:formulaRef>
                      </c:ext>
                    </c:extLst>
                    <c:strCache>
                      <c:ptCount val="1"/>
                      <c:pt idx="0">
                        <c:v>Mese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'Tabella Dati'!$L$5:$L$16</c15:sqref>
                        </c15:formulaRef>
                      </c:ext>
                    </c:extLst>
                    <c:strCache>
                      <c:ptCount val="12"/>
                      <c:pt idx="0">
                        <c:v>Gennaio</c:v>
                      </c:pt>
                      <c:pt idx="1">
                        <c:v>Febbraio</c:v>
                      </c:pt>
                      <c:pt idx="2">
                        <c:v>Marzo</c:v>
                      </c:pt>
                      <c:pt idx="3">
                        <c:v>Aprile</c:v>
                      </c:pt>
                      <c:pt idx="4">
                        <c:v>Maggio</c:v>
                      </c:pt>
                      <c:pt idx="5">
                        <c:v>Giugno</c:v>
                      </c:pt>
                      <c:pt idx="6">
                        <c:v>Luglio</c:v>
                      </c:pt>
                      <c:pt idx="7">
                        <c:v>Agosto</c:v>
                      </c:pt>
                      <c:pt idx="8">
                        <c:v>Settembre</c:v>
                      </c:pt>
                      <c:pt idx="9">
                        <c:v>Ottobre</c:v>
                      </c:pt>
                      <c:pt idx="10">
                        <c:v>Novembre</c:v>
                      </c:pt>
                      <c:pt idx="11">
                        <c:v>Dicembre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'Tabella Dati'!$L$5:$L$16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9076-4ED8-AC74-23C60D5BFC9F}"/>
                  </c:ext>
                </c:extLst>
              </c15:ser>
            </c15:filteredLineSeries>
          </c:ext>
        </c:extLst>
      </c:lineChart>
      <c:scatterChart>
        <c:scatterStyle val="lineMarker"/>
        <c:varyColors val="0"/>
        <c:ser>
          <c:idx val="8"/>
          <c:order val="8"/>
          <c:tx>
            <c:strRef>
              <c:f>'Tabella Dati'!$T$4</c:f>
              <c:strCache>
                <c:ptCount val="1"/>
                <c:pt idx="0">
                  <c:v>Vento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yVal>
            <c:numRef>
              <c:f>'Tabella Dati'!$T$5:$T$16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076-4ED8-AC74-23C60D5BFC9F}"/>
            </c:ext>
          </c:extLst>
        </c:ser>
        <c:ser>
          <c:idx val="9"/>
          <c:order val="9"/>
          <c:tx>
            <c:strRef>
              <c:f>'Tabella Dati'!$U$4</c:f>
              <c:strCache>
                <c:ptCount val="1"/>
                <c:pt idx="0">
                  <c:v>Raffica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yVal>
            <c:numRef>
              <c:f>'Tabella Dati'!$U$5:$U$16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076-4ED8-AC74-23C60D5BF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4304064"/>
        <c:axId val="1064320288"/>
      </c:scatterChart>
      <c:catAx>
        <c:axId val="1249304367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1288719"/>
        <c:crosses val="autoZero"/>
        <c:auto val="1"/>
        <c:lblAlgn val="ctr"/>
        <c:lblOffset val="50"/>
        <c:noMultiLvlLbl val="0"/>
      </c:catAx>
      <c:valAx>
        <c:axId val="1001288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49304367"/>
        <c:crosses val="autoZero"/>
        <c:crossBetween val="between"/>
        <c:majorUnit val="10"/>
      </c:valAx>
      <c:valAx>
        <c:axId val="106432028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Vento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64304064"/>
        <c:crosses val="max"/>
        <c:crossBetween val="midCat"/>
      </c:valAx>
      <c:valAx>
        <c:axId val="1064304064"/>
        <c:scaling>
          <c:orientation val="minMax"/>
        </c:scaling>
        <c:delete val="1"/>
        <c:axPos val="b"/>
        <c:majorTickMark val="out"/>
        <c:minorTickMark val="none"/>
        <c:tickLblPos val="nextTo"/>
        <c:crossAx val="1064320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2007053805774272E-3"/>
          <c:y val="0.88275403370898875"/>
          <c:w val="0.98823080708661415"/>
          <c:h val="8.3726423048307727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'Tabella Dati'!$A$33</c:f>
          <c:strCache>
            <c:ptCount val="1"/>
            <c:pt idx="0">
              <c:v>2018</c:v>
            </c:pt>
          </c:strCache>
        </c:strRef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9237457096709063E-2"/>
          <c:y val="0.10957136920735809"/>
          <c:w val="0.89262289479440071"/>
          <c:h val="0.58760580430627884"/>
        </c:manualLayout>
      </c:layout>
      <c:barChart>
        <c:barDir val="col"/>
        <c:grouping val="clustered"/>
        <c:varyColors val="0"/>
        <c:ser>
          <c:idx val="9"/>
          <c:order val="9"/>
          <c:tx>
            <c:strRef>
              <c:f>'Tabella Dati'!$V$34</c:f>
              <c:strCache>
                <c:ptCount val="1"/>
                <c:pt idx="0">
                  <c:v>Pioggia</c:v>
                </c:pt>
              </c:strCache>
            </c:strRef>
          </c:tx>
          <c:spPr>
            <a:solidFill>
              <a:srgbClr val="71DA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'Tabella Dati'!$V$35:$V$46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72-49AC-B0C4-B0FAA5F26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249304367"/>
        <c:axId val="1001288719"/>
      </c:barChart>
      <c:lineChart>
        <c:grouping val="standard"/>
        <c:varyColors val="0"/>
        <c:ser>
          <c:idx val="0"/>
          <c:order val="0"/>
          <c:tx>
            <c:strRef>
              <c:f>'Tabella Dati'!$M$34</c:f>
              <c:strCache>
                <c:ptCount val="1"/>
                <c:pt idx="0">
                  <c:v>Temp. Media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'Tabella Dati'!$L$35:$L$46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Dati'!$M$35:$M$46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72-49AC-B0C4-B0FAA5F264DB}"/>
            </c:ext>
          </c:extLst>
        </c:ser>
        <c:ser>
          <c:idx val="1"/>
          <c:order val="1"/>
          <c:tx>
            <c:strRef>
              <c:f>'Tabella Dati'!$N$34</c:f>
              <c:strCache>
                <c:ptCount val="1"/>
                <c:pt idx="0">
                  <c:v>Min Min.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'Tabella Dati'!$L$35:$L$46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Dati'!$N$35:$N$46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72-49AC-B0C4-B0FAA5F264DB}"/>
            </c:ext>
          </c:extLst>
        </c:ser>
        <c:ser>
          <c:idx val="2"/>
          <c:order val="2"/>
          <c:tx>
            <c:strRef>
              <c:f>'Tabella Dati'!$O$34</c:f>
              <c:strCache>
                <c:ptCount val="1"/>
                <c:pt idx="0">
                  <c:v>Media Min.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'Tabella Dati'!$L$35:$L$46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Dati'!$O$35:$O$46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72-49AC-B0C4-B0FAA5F264DB}"/>
            </c:ext>
          </c:extLst>
        </c:ser>
        <c:ser>
          <c:idx val="3"/>
          <c:order val="3"/>
          <c:tx>
            <c:strRef>
              <c:f>'Tabella Dati'!$P$34</c:f>
              <c:strCache>
                <c:ptCount val="1"/>
                <c:pt idx="0">
                  <c:v>Max Min.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'Tabella Dati'!$L$35:$L$46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Dati'!$P$35:$P$46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972-49AC-B0C4-B0FAA5F264DB}"/>
            </c:ext>
          </c:extLst>
        </c:ser>
        <c:ser>
          <c:idx val="4"/>
          <c:order val="4"/>
          <c:tx>
            <c:strRef>
              <c:f>'Tabella Dati'!$Q$34</c:f>
              <c:strCache>
                <c:ptCount val="1"/>
                <c:pt idx="0">
                  <c:v>Min Max.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'Tabella Dati'!$L$35:$L$46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Dati'!$Q$35:$Q$46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972-49AC-B0C4-B0FAA5F264DB}"/>
            </c:ext>
          </c:extLst>
        </c:ser>
        <c:ser>
          <c:idx val="5"/>
          <c:order val="5"/>
          <c:tx>
            <c:strRef>
              <c:f>'Tabella Dati'!$R$34</c:f>
              <c:strCache>
                <c:ptCount val="1"/>
                <c:pt idx="0">
                  <c:v>Media Max.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'Tabella Dati'!$L$35:$L$46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Dati'!$R$35:$R$46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972-49AC-B0C4-B0FAA5F264DB}"/>
            </c:ext>
          </c:extLst>
        </c:ser>
        <c:ser>
          <c:idx val="6"/>
          <c:order val="6"/>
          <c:tx>
            <c:strRef>
              <c:f>'Tabella Dati'!$S$34</c:f>
              <c:strCache>
                <c:ptCount val="1"/>
                <c:pt idx="0">
                  <c:v>Max Max.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'Tabella Dati'!$L$35:$L$46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Dati'!$S$35:$S$46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972-49AC-B0C4-B0FAA5F26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9304367"/>
        <c:axId val="1001288719"/>
      </c:lineChart>
      <c:scatterChart>
        <c:scatterStyle val="lineMarker"/>
        <c:varyColors val="0"/>
        <c:ser>
          <c:idx val="7"/>
          <c:order val="7"/>
          <c:tx>
            <c:strRef>
              <c:f>'Tabella Dati'!$T$34</c:f>
              <c:strCache>
                <c:ptCount val="1"/>
                <c:pt idx="0">
                  <c:v>Vento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yVal>
            <c:numRef>
              <c:f>'Tabella Dati'!$T$35:$T$46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972-49AC-B0C4-B0FAA5F264DB}"/>
            </c:ext>
          </c:extLst>
        </c:ser>
        <c:ser>
          <c:idx val="8"/>
          <c:order val="8"/>
          <c:tx>
            <c:strRef>
              <c:f>'Tabella Dati'!$U$34</c:f>
              <c:strCache>
                <c:ptCount val="1"/>
                <c:pt idx="0">
                  <c:v>Raffica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yVal>
            <c:numRef>
              <c:f>'Tabella Dati'!$U$35:$U$46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972-49AC-B0C4-B0FAA5F26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4310304"/>
        <c:axId val="1064305312"/>
      </c:scatterChart>
      <c:catAx>
        <c:axId val="1249304367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1288719"/>
        <c:crosses val="autoZero"/>
        <c:auto val="1"/>
        <c:lblAlgn val="ctr"/>
        <c:lblOffset val="50"/>
        <c:noMultiLvlLbl val="0"/>
      </c:catAx>
      <c:valAx>
        <c:axId val="1001288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49304367"/>
        <c:crosses val="autoZero"/>
        <c:crossBetween val="between"/>
        <c:majorUnit val="10"/>
      </c:valAx>
      <c:valAx>
        <c:axId val="10643053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Vento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64310304"/>
        <c:crosses val="max"/>
        <c:crossBetween val="midCat"/>
      </c:valAx>
      <c:valAx>
        <c:axId val="1064310304"/>
        <c:scaling>
          <c:orientation val="minMax"/>
        </c:scaling>
        <c:delete val="1"/>
        <c:axPos val="b"/>
        <c:majorTickMark val="out"/>
        <c:minorTickMark val="none"/>
        <c:tickLblPos val="nextTo"/>
        <c:crossAx val="1064305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145139309509379E-2"/>
          <c:y val="0.89765172521482384"/>
          <c:w val="0.97572241570765195"/>
          <c:h val="0.1023483915164763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'Tabella Dati'!$A$48</c:f>
          <c:strCache>
            <c:ptCount val="1"/>
            <c:pt idx="0">
              <c:v>2019</c:v>
            </c:pt>
          </c:strCache>
        </c:strRef>
      </c:tx>
      <c:layout>
        <c:manualLayout>
          <c:xMode val="edge"/>
          <c:yMode val="edge"/>
          <c:x val="0.4718923611111111"/>
          <c:y val="2.2408963585434174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9237457096709063E-2"/>
          <c:y val="0.12077578537976873"/>
          <c:w val="0.88621268044619428"/>
          <c:h val="0.58760580430627884"/>
        </c:manualLayout>
      </c:layout>
      <c:barChart>
        <c:barDir val="col"/>
        <c:grouping val="clustered"/>
        <c:varyColors val="0"/>
        <c:ser>
          <c:idx val="9"/>
          <c:order val="9"/>
          <c:tx>
            <c:strRef>
              <c:f>'Tabella Dati'!$V$49</c:f>
              <c:strCache>
                <c:ptCount val="1"/>
                <c:pt idx="0">
                  <c:v>Pioggia</c:v>
                </c:pt>
              </c:strCache>
            </c:strRef>
          </c:tx>
          <c:spPr>
            <a:solidFill>
              <a:srgbClr val="71DAFF"/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'Tabella Dati'!$L$50:$L$61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Dati'!$V$50:$V$61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72-49AC-B0C4-B0FAA5F26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249304367"/>
        <c:axId val="1001288719"/>
      </c:barChart>
      <c:lineChart>
        <c:grouping val="standard"/>
        <c:varyColors val="0"/>
        <c:ser>
          <c:idx val="0"/>
          <c:order val="0"/>
          <c:tx>
            <c:strRef>
              <c:f>'Tabella Dati'!$M$49</c:f>
              <c:strCache>
                <c:ptCount val="1"/>
                <c:pt idx="0">
                  <c:v>Temp. Media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'Tabella Dati'!$L$50:$L$61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Dati'!$M$50:$M$61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72-49AC-B0C4-B0FAA5F264DB}"/>
            </c:ext>
          </c:extLst>
        </c:ser>
        <c:ser>
          <c:idx val="1"/>
          <c:order val="1"/>
          <c:tx>
            <c:strRef>
              <c:f>'Tabella Dati'!$N$49</c:f>
              <c:strCache>
                <c:ptCount val="1"/>
                <c:pt idx="0">
                  <c:v>Min Min.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'Tabella Dati'!$L$50:$L$61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Dati'!$N$50:$N$61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72-49AC-B0C4-B0FAA5F264DB}"/>
            </c:ext>
          </c:extLst>
        </c:ser>
        <c:ser>
          <c:idx val="2"/>
          <c:order val="2"/>
          <c:tx>
            <c:strRef>
              <c:f>'Tabella Dati'!$O$49</c:f>
              <c:strCache>
                <c:ptCount val="1"/>
                <c:pt idx="0">
                  <c:v>Media Min.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'Tabella Dati'!$L$50:$L$61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Dati'!$O$50:$O$61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72-49AC-B0C4-B0FAA5F264DB}"/>
            </c:ext>
          </c:extLst>
        </c:ser>
        <c:ser>
          <c:idx val="3"/>
          <c:order val="3"/>
          <c:tx>
            <c:strRef>
              <c:f>'Tabella Dati'!$P$49</c:f>
              <c:strCache>
                <c:ptCount val="1"/>
                <c:pt idx="0">
                  <c:v>Max Min.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'Tabella Dati'!$L$50:$L$61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Dati'!$P$50:$P$61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972-49AC-B0C4-B0FAA5F264DB}"/>
            </c:ext>
          </c:extLst>
        </c:ser>
        <c:ser>
          <c:idx val="4"/>
          <c:order val="4"/>
          <c:tx>
            <c:strRef>
              <c:f>'Tabella Dati'!$Q$49</c:f>
              <c:strCache>
                <c:ptCount val="1"/>
                <c:pt idx="0">
                  <c:v>Min Max.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'Tabella Dati'!$L$50:$L$61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Dati'!$Q$50:$Q$61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972-49AC-B0C4-B0FAA5F264DB}"/>
            </c:ext>
          </c:extLst>
        </c:ser>
        <c:ser>
          <c:idx val="5"/>
          <c:order val="5"/>
          <c:tx>
            <c:strRef>
              <c:f>'Tabella Dati'!$R$49</c:f>
              <c:strCache>
                <c:ptCount val="1"/>
                <c:pt idx="0">
                  <c:v>Media Max.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'Tabella Dati'!$L$50:$L$61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Dati'!$R$50:$R$61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972-49AC-B0C4-B0FAA5F264DB}"/>
            </c:ext>
          </c:extLst>
        </c:ser>
        <c:ser>
          <c:idx val="6"/>
          <c:order val="6"/>
          <c:tx>
            <c:strRef>
              <c:f>'Tabella Dati'!$S$49</c:f>
              <c:strCache>
                <c:ptCount val="1"/>
                <c:pt idx="0">
                  <c:v>Max Max.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'Tabella Dati'!$L$50:$L$61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Dati'!$S$50:$S$61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972-49AC-B0C4-B0FAA5F26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9304367"/>
        <c:axId val="1001288719"/>
      </c:lineChart>
      <c:scatterChart>
        <c:scatterStyle val="lineMarker"/>
        <c:varyColors val="0"/>
        <c:ser>
          <c:idx val="7"/>
          <c:order val="7"/>
          <c:tx>
            <c:strRef>
              <c:f>'Tabella Dati'!$T$49</c:f>
              <c:strCache>
                <c:ptCount val="1"/>
                <c:pt idx="0">
                  <c:v>Vento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strRef>
              <c:f>'Tabella Dati'!$L$50:$L$61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xVal>
          <c:yVal>
            <c:numRef>
              <c:f>'Tabella Dati'!$T$50:$T$61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972-49AC-B0C4-B0FAA5F264DB}"/>
            </c:ext>
          </c:extLst>
        </c:ser>
        <c:ser>
          <c:idx val="8"/>
          <c:order val="8"/>
          <c:tx>
            <c:strRef>
              <c:f>'Tabella Dati'!$U$49</c:f>
              <c:strCache>
                <c:ptCount val="1"/>
                <c:pt idx="0">
                  <c:v>Raffica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strRef>
              <c:f>'Tabella Dati'!$L$50:$L$61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xVal>
          <c:yVal>
            <c:numRef>
              <c:f>'Tabella Dati'!$U$50:$U$61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972-49AC-B0C4-B0FAA5F26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9816096"/>
        <c:axId val="789794464"/>
      </c:scatterChart>
      <c:catAx>
        <c:axId val="1249304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1288719"/>
        <c:crosses val="autoZero"/>
        <c:auto val="1"/>
        <c:lblAlgn val="ctr"/>
        <c:lblOffset val="50"/>
        <c:noMultiLvlLbl val="0"/>
      </c:catAx>
      <c:valAx>
        <c:axId val="1001288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49304367"/>
        <c:crosses val="autoZero"/>
        <c:crossBetween val="between"/>
        <c:majorUnit val="10"/>
      </c:valAx>
      <c:valAx>
        <c:axId val="78979446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Vento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89816096"/>
        <c:crosses val="max"/>
        <c:crossBetween val="midCat"/>
      </c:valAx>
      <c:valAx>
        <c:axId val="789816096"/>
        <c:scaling>
          <c:orientation val="minMax"/>
        </c:scaling>
        <c:delete val="1"/>
        <c:axPos val="b"/>
        <c:majorTickMark val="out"/>
        <c:minorTickMark val="none"/>
        <c:tickLblPos val="nextTo"/>
        <c:crossAx val="789794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145139309509379E-2"/>
          <c:y val="0.89765172521482384"/>
          <c:w val="0.97572241570765195"/>
          <c:h val="0.1023483915164763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'Tabella Dati'!$A$64</c:f>
          <c:strCache>
            <c:ptCount val="1"/>
            <c:pt idx="0">
              <c:v>2020</c:v>
            </c:pt>
          </c:strCache>
        </c:strRef>
      </c:tx>
      <c:layout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5.4445811461067369E-2"/>
          <c:y val="0.12429393555357034"/>
          <c:w val="0.87178956146106734"/>
          <c:h val="0.58760580430627884"/>
        </c:manualLayout>
      </c:layout>
      <c:barChart>
        <c:barDir val="col"/>
        <c:grouping val="clustered"/>
        <c:varyColors val="0"/>
        <c:ser>
          <c:idx val="10"/>
          <c:order val="10"/>
          <c:tx>
            <c:strRef>
              <c:f>'Tabella Dati'!$V$65</c:f>
              <c:strCache>
                <c:ptCount val="1"/>
                <c:pt idx="0">
                  <c:v>Pioggia</c:v>
                </c:pt>
              </c:strCache>
            </c:strRef>
          </c:tx>
          <c:spPr>
            <a:solidFill>
              <a:srgbClr val="71DAFF"/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'Tabella Dati'!$V$66:$V$77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B9-4676-AD22-6F57F9A18B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0"/>
        <c:axId val="1249304367"/>
        <c:axId val="1001288719"/>
      </c:barChart>
      <c:lineChart>
        <c:grouping val="standard"/>
        <c:varyColors val="0"/>
        <c:ser>
          <c:idx val="0"/>
          <c:order val="0"/>
          <c:tx>
            <c:strRef>
              <c:f>'Tabella Dati'!$L$65</c:f>
              <c:strCache>
                <c:ptCount val="1"/>
                <c:pt idx="0">
                  <c:v>Mese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'Tabella Dati'!$L$66:$L$77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Dati'!$L$66:$L$77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5272-4479-84B9-1CD55373F1B5}"/>
            </c:ext>
          </c:extLst>
        </c:ser>
        <c:ser>
          <c:idx val="1"/>
          <c:order val="1"/>
          <c:tx>
            <c:strRef>
              <c:f>'Tabella Dati'!$M$65</c:f>
              <c:strCache>
                <c:ptCount val="1"/>
                <c:pt idx="0">
                  <c:v>Temp. Media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5272-4479-84B9-1CD55373F1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'Tabella Dati'!$L$66:$L$77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Dati'!$M$66:$M$77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72-4479-84B9-1CD55373F1B5}"/>
            </c:ext>
          </c:extLst>
        </c:ser>
        <c:ser>
          <c:idx val="2"/>
          <c:order val="2"/>
          <c:tx>
            <c:strRef>
              <c:f>'Tabella Dati'!$N$65</c:f>
              <c:strCache>
                <c:ptCount val="1"/>
                <c:pt idx="0">
                  <c:v>Min Min.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654F-48B9-A26E-1E16F9C7DD1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'Tabella Dati'!$L$66:$L$77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Dati'!$N$66:$N$77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72-4479-84B9-1CD55373F1B5}"/>
            </c:ext>
          </c:extLst>
        </c:ser>
        <c:ser>
          <c:idx val="3"/>
          <c:order val="3"/>
          <c:tx>
            <c:strRef>
              <c:f>'Tabella Dati'!$O$65</c:f>
              <c:strCache>
                <c:ptCount val="1"/>
                <c:pt idx="0">
                  <c:v>Media Min.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'Tabella Dati'!$L$66:$L$77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Dati'!$O$66:$O$77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72-4479-84B9-1CD55373F1B5}"/>
            </c:ext>
          </c:extLst>
        </c:ser>
        <c:ser>
          <c:idx val="4"/>
          <c:order val="4"/>
          <c:tx>
            <c:strRef>
              <c:f>'Tabella Dati'!$P$65</c:f>
              <c:strCache>
                <c:ptCount val="1"/>
                <c:pt idx="0">
                  <c:v>Max Min.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'Tabella Dati'!$L$66:$L$77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Dati'!$P$66:$P$77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272-4479-84B9-1CD55373F1B5}"/>
            </c:ext>
          </c:extLst>
        </c:ser>
        <c:ser>
          <c:idx val="5"/>
          <c:order val="5"/>
          <c:tx>
            <c:strRef>
              <c:f>'Tabella Dati'!$Q$65</c:f>
              <c:strCache>
                <c:ptCount val="1"/>
                <c:pt idx="0">
                  <c:v>Min Max.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'Tabella Dati'!$L$66:$L$77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Dati'!$Q$66:$Q$77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272-4479-84B9-1CD55373F1B5}"/>
            </c:ext>
          </c:extLst>
        </c:ser>
        <c:ser>
          <c:idx val="6"/>
          <c:order val="6"/>
          <c:tx>
            <c:strRef>
              <c:f>'Tabella Dati'!$R$65</c:f>
              <c:strCache>
                <c:ptCount val="1"/>
                <c:pt idx="0">
                  <c:v>Media Max.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'Tabella Dati'!$L$66:$L$77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Dati'!$R$66:$R$77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272-4479-84B9-1CD55373F1B5}"/>
            </c:ext>
          </c:extLst>
        </c:ser>
        <c:ser>
          <c:idx val="7"/>
          <c:order val="7"/>
          <c:tx>
            <c:strRef>
              <c:f>'Tabella Dati'!$S$65</c:f>
              <c:strCache>
                <c:ptCount val="1"/>
                <c:pt idx="0">
                  <c:v>Max Max.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'Tabella Dati'!$L$66:$L$77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Dati'!$S$66:$S$77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272-4479-84B9-1CD55373F1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49304367"/>
        <c:axId val="1001288719"/>
        <c:extLst/>
      </c:lineChart>
      <c:scatterChart>
        <c:scatterStyle val="lineMarker"/>
        <c:varyColors val="0"/>
        <c:ser>
          <c:idx val="8"/>
          <c:order val="8"/>
          <c:tx>
            <c:strRef>
              <c:f>'Tabella Dati'!$T$65</c:f>
              <c:strCache>
                <c:ptCount val="1"/>
                <c:pt idx="0">
                  <c:v>Vento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'Tabella Dati'!$T$66:$T$77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272-4479-84B9-1CD55373F1B5}"/>
            </c:ext>
          </c:extLst>
        </c:ser>
        <c:ser>
          <c:idx val="9"/>
          <c:order val="9"/>
          <c:tx>
            <c:strRef>
              <c:f>'Tabella Dati'!$U$65</c:f>
              <c:strCache>
                <c:ptCount val="1"/>
                <c:pt idx="0">
                  <c:v>Raffica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2"/>
              </a:solidFill>
              <a:ln w="9525">
                <a:solidFill>
                  <a:schemeClr val="tx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'Tabella Dati'!$U$66:$U$77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72-4479-84B9-1CD55373F1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014835984"/>
        <c:axId val="1064296992"/>
      </c:scatterChart>
      <c:catAx>
        <c:axId val="12493043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1288719"/>
        <c:crosses val="autoZero"/>
        <c:auto val="1"/>
        <c:lblAlgn val="ctr"/>
        <c:lblOffset val="50"/>
        <c:noMultiLvlLbl val="0"/>
      </c:catAx>
      <c:valAx>
        <c:axId val="1001288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49304367"/>
        <c:crossesAt val="1"/>
        <c:crossBetween val="between"/>
        <c:majorUnit val="10"/>
      </c:valAx>
      <c:valAx>
        <c:axId val="106429699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14835984"/>
        <c:crosses val="max"/>
        <c:crossBetween val="midCat"/>
      </c:valAx>
      <c:valAx>
        <c:axId val="1014835984"/>
        <c:scaling>
          <c:orientation val="minMax"/>
        </c:scaling>
        <c:delete val="1"/>
        <c:axPos val="t"/>
        <c:majorTickMark val="out"/>
        <c:minorTickMark val="none"/>
        <c:tickLblPos val="nextTo"/>
        <c:crossAx val="1064296992"/>
        <c:crosses val="max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282234251968505E-2"/>
          <c:y val="0.86543452516984187"/>
          <c:w val="0.98411595034995636"/>
          <c:h val="0.1134572954106330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'Tabella Dati'!$A$33</c:f>
          <c:strCache>
            <c:ptCount val="1"/>
            <c:pt idx="0">
              <c:v>2018</c:v>
            </c:pt>
          </c:strCache>
        </c:strRef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084919072615923E-2"/>
          <c:y val="0.13198026717248579"/>
          <c:w val="0.90130345034995629"/>
          <c:h val="0.58760580430627884"/>
        </c:manualLayout>
      </c:layout>
      <c:barChart>
        <c:barDir val="col"/>
        <c:grouping val="clustered"/>
        <c:varyColors val="0"/>
        <c:ser>
          <c:idx val="9"/>
          <c:order val="9"/>
          <c:tx>
            <c:strRef>
              <c:f>'Tabella Dati'!$V$19</c:f>
              <c:strCache>
                <c:ptCount val="1"/>
                <c:pt idx="0">
                  <c:v>Pioggia</c:v>
                </c:pt>
              </c:strCache>
            </c:strRef>
          </c:tx>
          <c:spPr>
            <a:solidFill>
              <a:srgbClr val="71DA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'Tabella Dati'!$L$20:$L$31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Dati'!$V$20:$V$31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2EF-47A7-973F-D7524DF8C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9304367"/>
        <c:axId val="1001288719"/>
      </c:barChart>
      <c:lineChart>
        <c:grouping val="standard"/>
        <c:varyColors val="0"/>
        <c:ser>
          <c:idx val="0"/>
          <c:order val="0"/>
          <c:tx>
            <c:strRef>
              <c:f>'Tabella Dati'!$M$19</c:f>
              <c:strCache>
                <c:ptCount val="1"/>
                <c:pt idx="0">
                  <c:v>Temp. Media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'Tabella Dati'!$L$20:$L$31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Dati'!$M$20:$M$31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EF-47A7-973F-D7524DF8CFAF}"/>
            </c:ext>
          </c:extLst>
        </c:ser>
        <c:ser>
          <c:idx val="1"/>
          <c:order val="1"/>
          <c:tx>
            <c:strRef>
              <c:f>'Tabella Dati'!$N$19</c:f>
              <c:strCache>
                <c:ptCount val="1"/>
                <c:pt idx="0">
                  <c:v>Min Min.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'Tabella Dati'!$L$20:$L$31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Dati'!$N$20:$N$31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2EF-47A7-973F-D7524DF8CFAF}"/>
            </c:ext>
          </c:extLst>
        </c:ser>
        <c:ser>
          <c:idx val="2"/>
          <c:order val="2"/>
          <c:tx>
            <c:strRef>
              <c:f>'Tabella Dati'!$O$19</c:f>
              <c:strCache>
                <c:ptCount val="1"/>
                <c:pt idx="0">
                  <c:v>Media Min.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'Tabella Dati'!$L$20:$L$31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Dati'!$O$20:$O$31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2EF-47A7-973F-D7524DF8CFAF}"/>
            </c:ext>
          </c:extLst>
        </c:ser>
        <c:ser>
          <c:idx val="3"/>
          <c:order val="3"/>
          <c:tx>
            <c:strRef>
              <c:f>'Tabella Dati'!$P$19</c:f>
              <c:strCache>
                <c:ptCount val="1"/>
                <c:pt idx="0">
                  <c:v>Max Min.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'Tabella Dati'!$L$20:$L$31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Dati'!$P$20:$P$31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2EF-47A7-973F-D7524DF8CFAF}"/>
            </c:ext>
          </c:extLst>
        </c:ser>
        <c:ser>
          <c:idx val="4"/>
          <c:order val="4"/>
          <c:tx>
            <c:strRef>
              <c:f>'Tabella Dati'!$Q$19</c:f>
              <c:strCache>
                <c:ptCount val="1"/>
                <c:pt idx="0">
                  <c:v>Min Max.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'Tabella Dati'!$L$20:$L$31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Dati'!$Q$20:$Q$31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2EF-47A7-973F-D7524DF8CFAF}"/>
            </c:ext>
          </c:extLst>
        </c:ser>
        <c:ser>
          <c:idx val="5"/>
          <c:order val="5"/>
          <c:tx>
            <c:strRef>
              <c:f>'Tabella Dati'!$R$19</c:f>
              <c:strCache>
                <c:ptCount val="1"/>
                <c:pt idx="0">
                  <c:v>Media Max.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'Tabella Dati'!$L$20:$L$31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Dati'!$R$20:$R$31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2EF-47A7-973F-D7524DF8CFAF}"/>
            </c:ext>
          </c:extLst>
        </c:ser>
        <c:ser>
          <c:idx val="6"/>
          <c:order val="6"/>
          <c:tx>
            <c:strRef>
              <c:f>'Tabella Dati'!$S$19</c:f>
              <c:strCache>
                <c:ptCount val="1"/>
                <c:pt idx="0">
                  <c:v>Max Max.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'Tabella Dati'!$L$20:$L$31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Dati'!$S$20:$S$31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2EF-47A7-973F-D7524DF8C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9304367"/>
        <c:axId val="1001288719"/>
      </c:lineChart>
      <c:scatterChart>
        <c:scatterStyle val="lineMarker"/>
        <c:varyColors val="0"/>
        <c:ser>
          <c:idx val="7"/>
          <c:order val="7"/>
          <c:tx>
            <c:strRef>
              <c:f>'Tabella Dati'!$T$19</c:f>
              <c:strCache>
                <c:ptCount val="1"/>
                <c:pt idx="0">
                  <c:v>Vento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strRef>
              <c:f>'Tabella Dati'!$L$20:$L$31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xVal>
          <c:yVal>
            <c:numRef>
              <c:f>'Tabella Dati'!$T$20:$T$31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2EF-47A7-973F-D7524DF8CFAF}"/>
            </c:ext>
          </c:extLst>
        </c:ser>
        <c:ser>
          <c:idx val="8"/>
          <c:order val="8"/>
          <c:tx>
            <c:strRef>
              <c:f>'Tabella Dati'!$U$19</c:f>
              <c:strCache>
                <c:ptCount val="1"/>
                <c:pt idx="0">
                  <c:v>Raffica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strRef>
              <c:f>'Tabella Dati'!$L$20:$L$31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xVal>
          <c:yVal>
            <c:numRef>
              <c:f>'Tabella Dati'!$U$20:$U$31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2EF-47A7-973F-D7524DF8C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4316960"/>
        <c:axId val="1064312384"/>
      </c:scatterChart>
      <c:catAx>
        <c:axId val="1249304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1288719"/>
        <c:crosses val="autoZero"/>
        <c:auto val="1"/>
        <c:lblAlgn val="ctr"/>
        <c:lblOffset val="50"/>
        <c:noMultiLvlLbl val="0"/>
      </c:catAx>
      <c:valAx>
        <c:axId val="1001288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49304367"/>
        <c:crosses val="autoZero"/>
        <c:crossBetween val="between"/>
        <c:majorUnit val="10"/>
      </c:valAx>
      <c:valAx>
        <c:axId val="106431238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Vento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64316960"/>
        <c:crosses val="max"/>
        <c:crossBetween val="midCat"/>
      </c:valAx>
      <c:valAx>
        <c:axId val="1064316960"/>
        <c:scaling>
          <c:orientation val="minMax"/>
        </c:scaling>
        <c:delete val="1"/>
        <c:axPos val="b"/>
        <c:majorTickMark val="out"/>
        <c:minorTickMark val="none"/>
        <c:tickLblPos val="nextTo"/>
        <c:crossAx val="106431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145139309509379E-2"/>
          <c:y val="0.89765172521482384"/>
          <c:w val="0.97717150590551172"/>
          <c:h val="0.1023483829227229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'Tabella Dati'!$A$80</c:f>
          <c:strCache>
            <c:ptCount val="1"/>
            <c:pt idx="0">
              <c:v>2021</c:v>
            </c:pt>
          </c:strCache>
        </c:strRef>
      </c:tx>
      <c:layout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5.4445811461067369E-2"/>
          <c:y val="0.12429393555357034"/>
          <c:w val="0.87178956146106734"/>
          <c:h val="0.58760580430627884"/>
        </c:manualLayout>
      </c:layout>
      <c:barChart>
        <c:barDir val="col"/>
        <c:grouping val="clustered"/>
        <c:varyColors val="0"/>
        <c:ser>
          <c:idx val="10"/>
          <c:order val="10"/>
          <c:tx>
            <c:strRef>
              <c:f>'Tabella Dati'!$V$81</c:f>
              <c:strCache>
                <c:ptCount val="1"/>
                <c:pt idx="0">
                  <c:v>Pioggia</c:v>
                </c:pt>
              </c:strCache>
            </c:strRef>
          </c:tx>
          <c:spPr>
            <a:solidFill>
              <a:srgbClr val="71DA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'Tabella Dati'!$V$82:$V$93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4-4A93-A37D-DF3E6B801A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0"/>
        <c:axId val="1249304367"/>
        <c:axId val="1001288719"/>
      </c:barChart>
      <c:lineChart>
        <c:grouping val="standard"/>
        <c:varyColors val="0"/>
        <c:ser>
          <c:idx val="0"/>
          <c:order val="0"/>
          <c:tx>
            <c:strRef>
              <c:f>'Tabella Dati'!$L$81</c:f>
              <c:strCache>
                <c:ptCount val="1"/>
                <c:pt idx="0">
                  <c:v>Mese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'Tabella Dati'!$L$82:$L$93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Dati'!$L$82:$L$93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E6A4-4A93-A37D-DF3E6B801AD6}"/>
            </c:ext>
          </c:extLst>
        </c:ser>
        <c:ser>
          <c:idx val="1"/>
          <c:order val="1"/>
          <c:tx>
            <c:strRef>
              <c:f>'Tabella Dati'!$M$81</c:f>
              <c:strCache>
                <c:ptCount val="1"/>
                <c:pt idx="0">
                  <c:v>Temp. Media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'Tabella Dati'!$L$82:$L$93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Dati'!$M$82:$M$93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A4-4A93-A37D-DF3E6B801AD6}"/>
            </c:ext>
          </c:extLst>
        </c:ser>
        <c:ser>
          <c:idx val="2"/>
          <c:order val="2"/>
          <c:tx>
            <c:strRef>
              <c:f>'Tabella Dati'!$N$81</c:f>
              <c:strCache>
                <c:ptCount val="1"/>
                <c:pt idx="0">
                  <c:v>Min Min.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'Tabella Dati'!$L$82:$L$93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Dati'!$N$82:$N$93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6A4-4A93-A37D-DF3E6B801AD6}"/>
            </c:ext>
          </c:extLst>
        </c:ser>
        <c:ser>
          <c:idx val="3"/>
          <c:order val="3"/>
          <c:tx>
            <c:strRef>
              <c:f>'Tabella Dati'!$O$81</c:f>
              <c:strCache>
                <c:ptCount val="1"/>
                <c:pt idx="0">
                  <c:v>Media Min.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'Tabella Dati'!$L$82:$L$93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Dati'!$O$82:$O$93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6A4-4A93-A37D-DF3E6B801AD6}"/>
            </c:ext>
          </c:extLst>
        </c:ser>
        <c:ser>
          <c:idx val="4"/>
          <c:order val="4"/>
          <c:tx>
            <c:strRef>
              <c:f>'Tabella Dati'!$P$81</c:f>
              <c:strCache>
                <c:ptCount val="1"/>
                <c:pt idx="0">
                  <c:v>Max Min.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'Tabella Dati'!$L$82:$L$93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Dati'!$P$82:$P$93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6A4-4A93-A37D-DF3E6B801AD6}"/>
            </c:ext>
          </c:extLst>
        </c:ser>
        <c:ser>
          <c:idx val="5"/>
          <c:order val="5"/>
          <c:tx>
            <c:strRef>
              <c:f>'Tabella Dati'!$Q$81</c:f>
              <c:strCache>
                <c:ptCount val="1"/>
                <c:pt idx="0">
                  <c:v>Min Max.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'Tabella Dati'!$L$82:$L$93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Dati'!$Q$82:$Q$93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6A4-4A93-A37D-DF3E6B801AD6}"/>
            </c:ext>
          </c:extLst>
        </c:ser>
        <c:ser>
          <c:idx val="6"/>
          <c:order val="6"/>
          <c:tx>
            <c:strRef>
              <c:f>'Tabella Dati'!$R$81</c:f>
              <c:strCache>
                <c:ptCount val="1"/>
                <c:pt idx="0">
                  <c:v>Media Max.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'Tabella Dati'!$L$82:$L$93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Dati'!$R$82:$R$93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6A4-4A93-A37D-DF3E6B801AD6}"/>
            </c:ext>
          </c:extLst>
        </c:ser>
        <c:ser>
          <c:idx val="7"/>
          <c:order val="7"/>
          <c:tx>
            <c:strRef>
              <c:f>'Tabella Dati'!$S$81</c:f>
              <c:strCache>
                <c:ptCount val="1"/>
                <c:pt idx="0">
                  <c:v>Max Max.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'Tabella Dati'!$L$82:$L$93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Dati'!$S$82:$S$93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6A4-4A93-A37D-DF3E6B801A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49304367"/>
        <c:axId val="1001288719"/>
        <c:extLst/>
      </c:lineChart>
      <c:scatterChart>
        <c:scatterStyle val="lineMarker"/>
        <c:varyColors val="0"/>
        <c:ser>
          <c:idx val="8"/>
          <c:order val="8"/>
          <c:tx>
            <c:strRef>
              <c:f>'Tabella Dati'!$T$81</c:f>
              <c:strCache>
                <c:ptCount val="1"/>
                <c:pt idx="0">
                  <c:v>Vento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'Tabella Dati'!$T$82:$T$93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E6A4-4A93-A37D-DF3E6B801AD6}"/>
            </c:ext>
          </c:extLst>
        </c:ser>
        <c:ser>
          <c:idx val="9"/>
          <c:order val="9"/>
          <c:tx>
            <c:strRef>
              <c:f>'Tabella Dati'!$U$81</c:f>
              <c:strCache>
                <c:ptCount val="1"/>
                <c:pt idx="0">
                  <c:v>Raffica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2"/>
              </a:solidFill>
              <a:ln w="9525">
                <a:solidFill>
                  <a:schemeClr val="tx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'Tabella Dati'!$U$82:$U$93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E6A4-4A93-A37D-DF3E6B801A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014835984"/>
        <c:axId val="1064296992"/>
      </c:scatterChart>
      <c:catAx>
        <c:axId val="12493043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1288719"/>
        <c:crosses val="autoZero"/>
        <c:auto val="1"/>
        <c:lblAlgn val="ctr"/>
        <c:lblOffset val="50"/>
        <c:noMultiLvlLbl val="0"/>
      </c:catAx>
      <c:valAx>
        <c:axId val="1001288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49304367"/>
        <c:crossesAt val="1"/>
        <c:crossBetween val="between"/>
        <c:majorUnit val="10"/>
      </c:valAx>
      <c:valAx>
        <c:axId val="106429699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14835984"/>
        <c:crosses val="max"/>
        <c:crossBetween val="midCat"/>
      </c:valAx>
      <c:valAx>
        <c:axId val="1014835984"/>
        <c:scaling>
          <c:orientation val="minMax"/>
        </c:scaling>
        <c:delete val="1"/>
        <c:axPos val="t"/>
        <c:majorTickMark val="out"/>
        <c:minorTickMark val="none"/>
        <c:tickLblPos val="nextTo"/>
        <c:crossAx val="1064296992"/>
        <c:crosses val="max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282234251968505E-2"/>
          <c:y val="0.86543452516984187"/>
          <c:w val="0.98411595034995636"/>
          <c:h val="0.1134572954106330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'Tabella Dati'!$A$96</c:f>
          <c:strCache>
            <c:ptCount val="1"/>
            <c:pt idx="0">
              <c:v>2022</c:v>
            </c:pt>
          </c:strCache>
        </c:strRef>
      </c:tx>
      <c:layout>
        <c:manualLayout>
          <c:xMode val="edge"/>
          <c:yMode val="edge"/>
          <c:x val="0.45682947729220225"/>
          <c:y val="2.4242431954961251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5.4445811461067369E-2"/>
          <c:y val="0.12429393555357034"/>
          <c:w val="0.87178956146106734"/>
          <c:h val="0.58760580430627884"/>
        </c:manualLayout>
      </c:layout>
      <c:barChart>
        <c:barDir val="col"/>
        <c:grouping val="clustered"/>
        <c:varyColors val="0"/>
        <c:ser>
          <c:idx val="10"/>
          <c:order val="10"/>
          <c:tx>
            <c:strRef>
              <c:f>'Tabella Dati'!$V$97</c:f>
              <c:strCache>
                <c:ptCount val="1"/>
                <c:pt idx="0">
                  <c:v>Pioggia</c:v>
                </c:pt>
              </c:strCache>
            </c:strRef>
          </c:tx>
          <c:spPr>
            <a:solidFill>
              <a:srgbClr val="71DA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'Tabella Dati'!$V$98:$V$109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9D-46E6-86D2-070DF5A4C3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0"/>
        <c:axId val="1249304367"/>
        <c:axId val="1001288719"/>
      </c:barChart>
      <c:lineChart>
        <c:grouping val="standard"/>
        <c:varyColors val="0"/>
        <c:ser>
          <c:idx val="0"/>
          <c:order val="0"/>
          <c:tx>
            <c:strRef>
              <c:f>'Tabella Dati'!$L$97</c:f>
              <c:strCache>
                <c:ptCount val="1"/>
                <c:pt idx="0">
                  <c:v>Mese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'Tabella Dati'!$L$98:$L$109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Dati'!$L$98:$L$109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339D-46E6-86D2-070DF5A4C366}"/>
            </c:ext>
          </c:extLst>
        </c:ser>
        <c:ser>
          <c:idx val="1"/>
          <c:order val="1"/>
          <c:tx>
            <c:strRef>
              <c:f>'Tabella Dati'!$M$97</c:f>
              <c:strCache>
                <c:ptCount val="1"/>
                <c:pt idx="0">
                  <c:v>Temp. Media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'Tabella Dati'!$L$98:$L$109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Dati'!$M$98:$M$109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9D-46E6-86D2-070DF5A4C366}"/>
            </c:ext>
          </c:extLst>
        </c:ser>
        <c:ser>
          <c:idx val="2"/>
          <c:order val="2"/>
          <c:tx>
            <c:strRef>
              <c:f>'Tabella Dati'!$N$97</c:f>
              <c:strCache>
                <c:ptCount val="1"/>
                <c:pt idx="0">
                  <c:v>Min Min.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'Tabella Dati'!$L$98:$L$109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Dati'!$N$98:$N$109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9D-46E6-86D2-070DF5A4C366}"/>
            </c:ext>
          </c:extLst>
        </c:ser>
        <c:ser>
          <c:idx val="3"/>
          <c:order val="3"/>
          <c:tx>
            <c:strRef>
              <c:f>'Tabella Dati'!$O$97</c:f>
              <c:strCache>
                <c:ptCount val="1"/>
                <c:pt idx="0">
                  <c:v>Media Min.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'Tabella Dati'!$L$98:$L$109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Dati'!$O$98:$O$109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39D-46E6-86D2-070DF5A4C366}"/>
            </c:ext>
          </c:extLst>
        </c:ser>
        <c:ser>
          <c:idx val="4"/>
          <c:order val="4"/>
          <c:tx>
            <c:strRef>
              <c:f>'Tabella Dati'!$P$97</c:f>
              <c:strCache>
                <c:ptCount val="1"/>
                <c:pt idx="0">
                  <c:v>Max Min.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'Tabella Dati'!$L$98:$L$109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Dati'!$P$98:$P$109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39D-46E6-86D2-070DF5A4C366}"/>
            </c:ext>
          </c:extLst>
        </c:ser>
        <c:ser>
          <c:idx val="5"/>
          <c:order val="5"/>
          <c:tx>
            <c:strRef>
              <c:f>'Tabella Dati'!$Q$97</c:f>
              <c:strCache>
                <c:ptCount val="1"/>
                <c:pt idx="0">
                  <c:v>Min Max.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'Tabella Dati'!$L$98:$L$109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Dati'!$Q$98:$Q$109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39D-46E6-86D2-070DF5A4C366}"/>
            </c:ext>
          </c:extLst>
        </c:ser>
        <c:ser>
          <c:idx val="6"/>
          <c:order val="6"/>
          <c:tx>
            <c:strRef>
              <c:f>'Tabella Dati'!$R$97</c:f>
              <c:strCache>
                <c:ptCount val="1"/>
                <c:pt idx="0">
                  <c:v>Media Max.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'Tabella Dati'!$L$98:$L$109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Dati'!$R$98:$R$109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39D-46E6-86D2-070DF5A4C366}"/>
            </c:ext>
          </c:extLst>
        </c:ser>
        <c:ser>
          <c:idx val="7"/>
          <c:order val="7"/>
          <c:tx>
            <c:strRef>
              <c:f>'Tabella Dati'!$S$97</c:f>
              <c:strCache>
                <c:ptCount val="1"/>
                <c:pt idx="0">
                  <c:v>Max Max.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'Tabella Dati'!$L$98:$L$109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'Tabella Dati'!$S$98:$S$109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39D-46E6-86D2-070DF5A4C3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49304367"/>
        <c:axId val="1001288719"/>
        <c:extLst/>
      </c:lineChart>
      <c:scatterChart>
        <c:scatterStyle val="lineMarker"/>
        <c:varyColors val="0"/>
        <c:ser>
          <c:idx val="8"/>
          <c:order val="8"/>
          <c:tx>
            <c:strRef>
              <c:f>'Tabella Dati'!$T$97</c:f>
              <c:strCache>
                <c:ptCount val="1"/>
                <c:pt idx="0">
                  <c:v>Vento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'Tabella Dati'!$T$98:$T$109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39D-46E6-86D2-070DF5A4C366}"/>
            </c:ext>
          </c:extLst>
        </c:ser>
        <c:ser>
          <c:idx val="9"/>
          <c:order val="9"/>
          <c:tx>
            <c:strRef>
              <c:f>'Tabella Dati'!$U$97</c:f>
              <c:strCache>
                <c:ptCount val="1"/>
                <c:pt idx="0">
                  <c:v>Raffica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2"/>
              </a:solidFill>
              <a:ln w="9525">
                <a:solidFill>
                  <a:schemeClr val="tx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'Tabella Dati'!$U$98:$U$109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339D-46E6-86D2-070DF5A4C3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014835984"/>
        <c:axId val="1064296992"/>
      </c:scatterChart>
      <c:catAx>
        <c:axId val="12493043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1288719"/>
        <c:crosses val="autoZero"/>
        <c:auto val="1"/>
        <c:lblAlgn val="ctr"/>
        <c:lblOffset val="50"/>
        <c:noMultiLvlLbl val="0"/>
      </c:catAx>
      <c:valAx>
        <c:axId val="1001288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49304367"/>
        <c:crossesAt val="1"/>
        <c:crossBetween val="between"/>
        <c:majorUnit val="10"/>
      </c:valAx>
      <c:valAx>
        <c:axId val="106429699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14835984"/>
        <c:crosses val="max"/>
        <c:crossBetween val="midCat"/>
      </c:valAx>
      <c:valAx>
        <c:axId val="1014835984"/>
        <c:scaling>
          <c:orientation val="minMax"/>
        </c:scaling>
        <c:delete val="1"/>
        <c:axPos val="t"/>
        <c:majorTickMark val="out"/>
        <c:minorTickMark val="none"/>
        <c:tickLblPos val="nextTo"/>
        <c:crossAx val="1064296992"/>
        <c:crosses val="max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282234251968505E-2"/>
          <c:y val="0.86543452516984187"/>
          <c:w val="0.98411595034995636"/>
          <c:h val="0.1134572954106330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fmlaLink="$B$2" lockText="1"/>
</file>

<file path=xl/ctrlProps/ctrlProp10.xml><?xml version="1.0" encoding="utf-8"?>
<formControlPr xmlns="http://schemas.microsoft.com/office/spreadsheetml/2009/9/main" objectType="CheckBox" fmlaLink="$K$2" lockText="1" noThreeD="1"/>
</file>

<file path=xl/ctrlProps/ctrlProp11.xml><?xml version="1.0" encoding="utf-8"?>
<formControlPr xmlns="http://schemas.microsoft.com/office/spreadsheetml/2009/9/main" objectType="CheckBox" fmlaLink="$B$17" lockText="1"/>
</file>

<file path=xl/ctrlProps/ctrlProp12.xml><?xml version="1.0" encoding="utf-8"?>
<formControlPr xmlns="http://schemas.microsoft.com/office/spreadsheetml/2009/9/main" objectType="CheckBox" fmlaLink="$C$17" lockText="1" noThreeD="1"/>
</file>

<file path=xl/ctrlProps/ctrlProp13.xml><?xml version="1.0" encoding="utf-8"?>
<formControlPr xmlns="http://schemas.microsoft.com/office/spreadsheetml/2009/9/main" objectType="CheckBox" fmlaLink="$D$17" lockText="1" noThreeD="1"/>
</file>

<file path=xl/ctrlProps/ctrlProp14.xml><?xml version="1.0" encoding="utf-8"?>
<formControlPr xmlns="http://schemas.microsoft.com/office/spreadsheetml/2009/9/main" objectType="CheckBox" fmlaLink="$E$17" lockText="1" noThreeD="1"/>
</file>

<file path=xl/ctrlProps/ctrlProp15.xml><?xml version="1.0" encoding="utf-8"?>
<formControlPr xmlns="http://schemas.microsoft.com/office/spreadsheetml/2009/9/main" objectType="CheckBox" fmlaLink="$F$17" lockText="1" noThreeD="1"/>
</file>

<file path=xl/ctrlProps/ctrlProp16.xml><?xml version="1.0" encoding="utf-8"?>
<formControlPr xmlns="http://schemas.microsoft.com/office/spreadsheetml/2009/9/main" objectType="CheckBox" fmlaLink="$G$17" lockText="1" noThreeD="1"/>
</file>

<file path=xl/ctrlProps/ctrlProp17.xml><?xml version="1.0" encoding="utf-8"?>
<formControlPr xmlns="http://schemas.microsoft.com/office/spreadsheetml/2009/9/main" objectType="CheckBox" fmlaLink="$H$17" lockText="1" noThreeD="1"/>
</file>

<file path=xl/ctrlProps/ctrlProp18.xml><?xml version="1.0" encoding="utf-8"?>
<formControlPr xmlns="http://schemas.microsoft.com/office/spreadsheetml/2009/9/main" objectType="CheckBox" fmlaLink="$I$17" lockText="1" noThreeD="1"/>
</file>

<file path=xl/ctrlProps/ctrlProp19.xml><?xml version="1.0" encoding="utf-8"?>
<formControlPr xmlns="http://schemas.microsoft.com/office/spreadsheetml/2009/9/main" objectType="CheckBox" fmlaLink="$J$17" lockText="1" noThreeD="1"/>
</file>

<file path=xl/ctrlProps/ctrlProp2.xml><?xml version="1.0" encoding="utf-8"?>
<formControlPr xmlns="http://schemas.microsoft.com/office/spreadsheetml/2009/9/main" objectType="CheckBox" fmlaLink="$C$2" lockText="1" noThreeD="1"/>
</file>

<file path=xl/ctrlProps/ctrlProp20.xml><?xml version="1.0" encoding="utf-8"?>
<formControlPr xmlns="http://schemas.microsoft.com/office/spreadsheetml/2009/9/main" objectType="CheckBox" fmlaLink="$K$17" lockText="1" noThreeD="1"/>
</file>

<file path=xl/ctrlProps/ctrlProp21.xml><?xml version="1.0" encoding="utf-8"?>
<formControlPr xmlns="http://schemas.microsoft.com/office/spreadsheetml/2009/9/main" objectType="CheckBox" fmlaLink="$B$32" lockText="1"/>
</file>

<file path=xl/ctrlProps/ctrlProp22.xml><?xml version="1.0" encoding="utf-8"?>
<formControlPr xmlns="http://schemas.microsoft.com/office/spreadsheetml/2009/9/main" objectType="CheckBox" fmlaLink="$C$32" lockText="1"/>
</file>

<file path=xl/ctrlProps/ctrlProp23.xml><?xml version="1.0" encoding="utf-8"?>
<formControlPr xmlns="http://schemas.microsoft.com/office/spreadsheetml/2009/9/main" objectType="CheckBox" fmlaLink="$D$32" lockText="1"/>
</file>

<file path=xl/ctrlProps/ctrlProp24.xml><?xml version="1.0" encoding="utf-8"?>
<formControlPr xmlns="http://schemas.microsoft.com/office/spreadsheetml/2009/9/main" objectType="CheckBox" fmlaLink="$E$32" lockText="1"/>
</file>

<file path=xl/ctrlProps/ctrlProp25.xml><?xml version="1.0" encoding="utf-8"?>
<formControlPr xmlns="http://schemas.microsoft.com/office/spreadsheetml/2009/9/main" objectType="CheckBox" fmlaLink="$F$32" lockText="1"/>
</file>

<file path=xl/ctrlProps/ctrlProp26.xml><?xml version="1.0" encoding="utf-8"?>
<formControlPr xmlns="http://schemas.microsoft.com/office/spreadsheetml/2009/9/main" objectType="CheckBox" fmlaLink="$G$32" lockText="1"/>
</file>

<file path=xl/ctrlProps/ctrlProp27.xml><?xml version="1.0" encoding="utf-8"?>
<formControlPr xmlns="http://schemas.microsoft.com/office/spreadsheetml/2009/9/main" objectType="CheckBox" fmlaLink="$H$32" lockText="1"/>
</file>

<file path=xl/ctrlProps/ctrlProp28.xml><?xml version="1.0" encoding="utf-8"?>
<formControlPr xmlns="http://schemas.microsoft.com/office/spreadsheetml/2009/9/main" objectType="CheckBox" fmlaLink="$I$32" lockText="1"/>
</file>

<file path=xl/ctrlProps/ctrlProp29.xml><?xml version="1.0" encoding="utf-8"?>
<formControlPr xmlns="http://schemas.microsoft.com/office/spreadsheetml/2009/9/main" objectType="CheckBox" fmlaLink="$J$32" lockText="1"/>
</file>

<file path=xl/ctrlProps/ctrlProp3.xml><?xml version="1.0" encoding="utf-8"?>
<formControlPr xmlns="http://schemas.microsoft.com/office/spreadsheetml/2009/9/main" objectType="CheckBox" fmlaLink="$D$2" lockText="1" noThreeD="1"/>
</file>

<file path=xl/ctrlProps/ctrlProp30.xml><?xml version="1.0" encoding="utf-8"?>
<formControlPr xmlns="http://schemas.microsoft.com/office/spreadsheetml/2009/9/main" objectType="CheckBox" fmlaLink="$K$32" lockText="1"/>
</file>

<file path=xl/ctrlProps/ctrlProp31.xml><?xml version="1.0" encoding="utf-8"?>
<formControlPr xmlns="http://schemas.microsoft.com/office/spreadsheetml/2009/9/main" objectType="CheckBox" fmlaLink="$B$47" lockText="1"/>
</file>

<file path=xl/ctrlProps/ctrlProp32.xml><?xml version="1.0" encoding="utf-8"?>
<formControlPr xmlns="http://schemas.microsoft.com/office/spreadsheetml/2009/9/main" objectType="CheckBox" fmlaLink="$C$47" lockText="1"/>
</file>

<file path=xl/ctrlProps/ctrlProp33.xml><?xml version="1.0" encoding="utf-8"?>
<formControlPr xmlns="http://schemas.microsoft.com/office/spreadsheetml/2009/9/main" objectType="CheckBox" fmlaLink="$D$47" lockText="1"/>
</file>

<file path=xl/ctrlProps/ctrlProp34.xml><?xml version="1.0" encoding="utf-8"?>
<formControlPr xmlns="http://schemas.microsoft.com/office/spreadsheetml/2009/9/main" objectType="CheckBox" fmlaLink="$E$47" lockText="1"/>
</file>

<file path=xl/ctrlProps/ctrlProp35.xml><?xml version="1.0" encoding="utf-8"?>
<formControlPr xmlns="http://schemas.microsoft.com/office/spreadsheetml/2009/9/main" objectType="CheckBox" fmlaLink="$F$47" lockText="1"/>
</file>

<file path=xl/ctrlProps/ctrlProp36.xml><?xml version="1.0" encoding="utf-8"?>
<formControlPr xmlns="http://schemas.microsoft.com/office/spreadsheetml/2009/9/main" objectType="CheckBox" fmlaLink="$G$47" lockText="1"/>
</file>

<file path=xl/ctrlProps/ctrlProp37.xml><?xml version="1.0" encoding="utf-8"?>
<formControlPr xmlns="http://schemas.microsoft.com/office/spreadsheetml/2009/9/main" objectType="CheckBox" fmlaLink="$H$47" lockText="1"/>
</file>

<file path=xl/ctrlProps/ctrlProp38.xml><?xml version="1.0" encoding="utf-8"?>
<formControlPr xmlns="http://schemas.microsoft.com/office/spreadsheetml/2009/9/main" objectType="CheckBox" fmlaLink="$I$47" lockText="1"/>
</file>

<file path=xl/ctrlProps/ctrlProp39.xml><?xml version="1.0" encoding="utf-8"?>
<formControlPr xmlns="http://schemas.microsoft.com/office/spreadsheetml/2009/9/main" objectType="CheckBox" fmlaLink="$J$47" lockText="1"/>
</file>

<file path=xl/ctrlProps/ctrlProp4.xml><?xml version="1.0" encoding="utf-8"?>
<formControlPr xmlns="http://schemas.microsoft.com/office/spreadsheetml/2009/9/main" objectType="CheckBox" fmlaLink="$E$2" lockText="1" noThreeD="1"/>
</file>

<file path=xl/ctrlProps/ctrlProp40.xml><?xml version="1.0" encoding="utf-8"?>
<formControlPr xmlns="http://schemas.microsoft.com/office/spreadsheetml/2009/9/main" objectType="CheckBox" fmlaLink="$K$47" lockText="1"/>
</file>

<file path=xl/ctrlProps/ctrlProp41.xml><?xml version="1.0" encoding="utf-8"?>
<formControlPr xmlns="http://schemas.microsoft.com/office/spreadsheetml/2009/9/main" objectType="CheckBox" fmlaLink="$B$63" lockText="1"/>
</file>

<file path=xl/ctrlProps/ctrlProp42.xml><?xml version="1.0" encoding="utf-8"?>
<formControlPr xmlns="http://schemas.microsoft.com/office/spreadsheetml/2009/9/main" objectType="CheckBox" fmlaLink="$C$63" lockText="1"/>
</file>

<file path=xl/ctrlProps/ctrlProp43.xml><?xml version="1.0" encoding="utf-8"?>
<formControlPr xmlns="http://schemas.microsoft.com/office/spreadsheetml/2009/9/main" objectType="CheckBox" fmlaLink="$D$63" lockText="1"/>
</file>

<file path=xl/ctrlProps/ctrlProp44.xml><?xml version="1.0" encoding="utf-8"?>
<formControlPr xmlns="http://schemas.microsoft.com/office/spreadsheetml/2009/9/main" objectType="CheckBox" fmlaLink="$E$63" lockText="1"/>
</file>

<file path=xl/ctrlProps/ctrlProp45.xml><?xml version="1.0" encoding="utf-8"?>
<formControlPr xmlns="http://schemas.microsoft.com/office/spreadsheetml/2009/9/main" objectType="CheckBox" fmlaLink="$F$63" lockText="1"/>
</file>

<file path=xl/ctrlProps/ctrlProp46.xml><?xml version="1.0" encoding="utf-8"?>
<formControlPr xmlns="http://schemas.microsoft.com/office/spreadsheetml/2009/9/main" objectType="CheckBox" fmlaLink="$G$63" lockText="1"/>
</file>

<file path=xl/ctrlProps/ctrlProp47.xml><?xml version="1.0" encoding="utf-8"?>
<formControlPr xmlns="http://schemas.microsoft.com/office/spreadsheetml/2009/9/main" objectType="CheckBox" fmlaLink="$H$63" lockText="1"/>
</file>

<file path=xl/ctrlProps/ctrlProp48.xml><?xml version="1.0" encoding="utf-8"?>
<formControlPr xmlns="http://schemas.microsoft.com/office/spreadsheetml/2009/9/main" objectType="CheckBox" fmlaLink="$I$63" lockText="1"/>
</file>

<file path=xl/ctrlProps/ctrlProp49.xml><?xml version="1.0" encoding="utf-8"?>
<formControlPr xmlns="http://schemas.microsoft.com/office/spreadsheetml/2009/9/main" objectType="CheckBox" fmlaLink="$J$63" lockText="1"/>
</file>

<file path=xl/ctrlProps/ctrlProp5.xml><?xml version="1.0" encoding="utf-8"?>
<formControlPr xmlns="http://schemas.microsoft.com/office/spreadsheetml/2009/9/main" objectType="CheckBox" fmlaLink="$F$2" lockText="1" noThreeD="1"/>
</file>

<file path=xl/ctrlProps/ctrlProp50.xml><?xml version="1.0" encoding="utf-8"?>
<formControlPr xmlns="http://schemas.microsoft.com/office/spreadsheetml/2009/9/main" objectType="CheckBox" fmlaLink="$K$63"/>
</file>

<file path=xl/ctrlProps/ctrlProp51.xml><?xml version="1.0" encoding="utf-8"?>
<formControlPr xmlns="http://schemas.microsoft.com/office/spreadsheetml/2009/9/main" objectType="CheckBox" checked="Checked" lockText="1"/>
</file>

<file path=xl/ctrlProps/ctrlProp52.xml><?xml version="1.0" encoding="utf-8"?>
<formControlPr xmlns="http://schemas.microsoft.com/office/spreadsheetml/2009/9/main" objectType="CheckBox" fmlaLink="$B$79" lockText="1"/>
</file>

<file path=xl/ctrlProps/ctrlProp53.xml><?xml version="1.0" encoding="utf-8"?>
<formControlPr xmlns="http://schemas.microsoft.com/office/spreadsheetml/2009/9/main" objectType="CheckBox" fmlaLink="$C$79" lockText="1"/>
</file>

<file path=xl/ctrlProps/ctrlProp54.xml><?xml version="1.0" encoding="utf-8"?>
<formControlPr xmlns="http://schemas.microsoft.com/office/spreadsheetml/2009/9/main" objectType="CheckBox" fmlaLink="$D$79" lockText="1"/>
</file>

<file path=xl/ctrlProps/ctrlProp55.xml><?xml version="1.0" encoding="utf-8"?>
<formControlPr xmlns="http://schemas.microsoft.com/office/spreadsheetml/2009/9/main" objectType="CheckBox" fmlaLink="$E$79" lockText="1"/>
</file>

<file path=xl/ctrlProps/ctrlProp56.xml><?xml version="1.0" encoding="utf-8"?>
<formControlPr xmlns="http://schemas.microsoft.com/office/spreadsheetml/2009/9/main" objectType="CheckBox" fmlaLink="$F$79" lockText="1"/>
</file>

<file path=xl/ctrlProps/ctrlProp57.xml><?xml version="1.0" encoding="utf-8"?>
<formControlPr xmlns="http://schemas.microsoft.com/office/spreadsheetml/2009/9/main" objectType="CheckBox" fmlaLink="$G$79" lockText="1"/>
</file>

<file path=xl/ctrlProps/ctrlProp58.xml><?xml version="1.0" encoding="utf-8"?>
<formControlPr xmlns="http://schemas.microsoft.com/office/spreadsheetml/2009/9/main" objectType="CheckBox" fmlaLink="$H$79" lockText="1"/>
</file>

<file path=xl/ctrlProps/ctrlProp59.xml><?xml version="1.0" encoding="utf-8"?>
<formControlPr xmlns="http://schemas.microsoft.com/office/spreadsheetml/2009/9/main" objectType="CheckBox" fmlaLink="$I$79" lockText="1"/>
</file>

<file path=xl/ctrlProps/ctrlProp6.xml><?xml version="1.0" encoding="utf-8"?>
<formControlPr xmlns="http://schemas.microsoft.com/office/spreadsheetml/2009/9/main" objectType="CheckBox" fmlaLink="$G$2" lockText="1" noThreeD="1"/>
</file>

<file path=xl/ctrlProps/ctrlProp60.xml><?xml version="1.0" encoding="utf-8"?>
<formControlPr xmlns="http://schemas.microsoft.com/office/spreadsheetml/2009/9/main" objectType="CheckBox" fmlaLink="$J$79" lockText="1"/>
</file>

<file path=xl/ctrlProps/ctrlProp61.xml><?xml version="1.0" encoding="utf-8"?>
<formControlPr xmlns="http://schemas.microsoft.com/office/spreadsheetml/2009/9/main" objectType="CheckBox" fmlaLink="$K$79"/>
</file>

<file path=xl/ctrlProps/ctrlProp62.xml><?xml version="1.0" encoding="utf-8"?>
<formControlPr xmlns="http://schemas.microsoft.com/office/spreadsheetml/2009/9/main" objectType="CheckBox" fmlaLink="$B$95" lockText="1"/>
</file>

<file path=xl/ctrlProps/ctrlProp63.xml><?xml version="1.0" encoding="utf-8"?>
<formControlPr xmlns="http://schemas.microsoft.com/office/spreadsheetml/2009/9/main" objectType="CheckBox" fmlaLink="$C$95" lockText="1"/>
</file>

<file path=xl/ctrlProps/ctrlProp64.xml><?xml version="1.0" encoding="utf-8"?>
<formControlPr xmlns="http://schemas.microsoft.com/office/spreadsheetml/2009/9/main" objectType="CheckBox" fmlaLink="$D$95" lockText="1"/>
</file>

<file path=xl/ctrlProps/ctrlProp65.xml><?xml version="1.0" encoding="utf-8"?>
<formControlPr xmlns="http://schemas.microsoft.com/office/spreadsheetml/2009/9/main" objectType="CheckBox" fmlaLink="$E$95" lockText="1"/>
</file>

<file path=xl/ctrlProps/ctrlProp66.xml><?xml version="1.0" encoding="utf-8"?>
<formControlPr xmlns="http://schemas.microsoft.com/office/spreadsheetml/2009/9/main" objectType="CheckBox" fmlaLink="$F$95" lockText="1"/>
</file>

<file path=xl/ctrlProps/ctrlProp67.xml><?xml version="1.0" encoding="utf-8"?>
<formControlPr xmlns="http://schemas.microsoft.com/office/spreadsheetml/2009/9/main" objectType="CheckBox" fmlaLink="$G$95" lockText="1"/>
</file>

<file path=xl/ctrlProps/ctrlProp68.xml><?xml version="1.0" encoding="utf-8"?>
<formControlPr xmlns="http://schemas.microsoft.com/office/spreadsheetml/2009/9/main" objectType="CheckBox" fmlaLink="$H$95" lockText="1"/>
</file>

<file path=xl/ctrlProps/ctrlProp69.xml><?xml version="1.0" encoding="utf-8"?>
<formControlPr xmlns="http://schemas.microsoft.com/office/spreadsheetml/2009/9/main" objectType="CheckBox" fmlaLink="$I$95" lockText="1"/>
</file>

<file path=xl/ctrlProps/ctrlProp7.xml><?xml version="1.0" encoding="utf-8"?>
<formControlPr xmlns="http://schemas.microsoft.com/office/spreadsheetml/2009/9/main" objectType="CheckBox" fmlaLink="$H$2" lockText="1" noThreeD="1"/>
</file>

<file path=xl/ctrlProps/ctrlProp70.xml><?xml version="1.0" encoding="utf-8"?>
<formControlPr xmlns="http://schemas.microsoft.com/office/spreadsheetml/2009/9/main" objectType="CheckBox" fmlaLink="$J$95" lockText="1"/>
</file>

<file path=xl/ctrlProps/ctrlProp71.xml><?xml version="1.0" encoding="utf-8"?>
<formControlPr xmlns="http://schemas.microsoft.com/office/spreadsheetml/2009/9/main" objectType="CheckBox" fmlaLink="$K$95"/>
</file>

<file path=xl/ctrlProps/ctrlProp8.xml><?xml version="1.0" encoding="utf-8"?>
<formControlPr xmlns="http://schemas.microsoft.com/office/spreadsheetml/2009/9/main" objectType="CheckBox" fmlaLink="$I$2" lockText="1" noThreeD="1"/>
</file>

<file path=xl/ctrlProps/ctrlProp9.xml><?xml version="1.0" encoding="utf-8"?>
<formControlPr xmlns="http://schemas.microsoft.com/office/spreadsheetml/2009/9/main" objectType="CheckBox" fmlaLink="$J$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</xdr:row>
          <xdr:rowOff>180975</xdr:rowOff>
        </xdr:from>
        <xdr:to>
          <xdr:col>1</xdr:col>
          <xdr:colOff>428625</xdr:colOff>
          <xdr:row>2</xdr:row>
          <xdr:rowOff>333375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</xdr:row>
          <xdr:rowOff>180975</xdr:rowOff>
        </xdr:from>
        <xdr:to>
          <xdr:col>2</xdr:col>
          <xdr:colOff>428625</xdr:colOff>
          <xdr:row>2</xdr:row>
          <xdr:rowOff>333375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</xdr:row>
          <xdr:rowOff>180975</xdr:rowOff>
        </xdr:from>
        <xdr:to>
          <xdr:col>3</xdr:col>
          <xdr:colOff>428625</xdr:colOff>
          <xdr:row>2</xdr:row>
          <xdr:rowOff>333375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</xdr:row>
          <xdr:rowOff>180975</xdr:rowOff>
        </xdr:from>
        <xdr:to>
          <xdr:col>4</xdr:col>
          <xdr:colOff>438150</xdr:colOff>
          <xdr:row>2</xdr:row>
          <xdr:rowOff>333375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</xdr:row>
          <xdr:rowOff>180975</xdr:rowOff>
        </xdr:from>
        <xdr:to>
          <xdr:col>5</xdr:col>
          <xdr:colOff>438150</xdr:colOff>
          <xdr:row>2</xdr:row>
          <xdr:rowOff>333375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2</xdr:row>
          <xdr:rowOff>180975</xdr:rowOff>
        </xdr:from>
        <xdr:to>
          <xdr:col>6</xdr:col>
          <xdr:colOff>438150</xdr:colOff>
          <xdr:row>2</xdr:row>
          <xdr:rowOff>333375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2</xdr:row>
          <xdr:rowOff>180975</xdr:rowOff>
        </xdr:from>
        <xdr:to>
          <xdr:col>7</xdr:col>
          <xdr:colOff>438150</xdr:colOff>
          <xdr:row>2</xdr:row>
          <xdr:rowOff>333375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</xdr:row>
          <xdr:rowOff>180975</xdr:rowOff>
        </xdr:from>
        <xdr:to>
          <xdr:col>8</xdr:col>
          <xdr:colOff>447675</xdr:colOff>
          <xdr:row>2</xdr:row>
          <xdr:rowOff>333375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</xdr:row>
          <xdr:rowOff>180975</xdr:rowOff>
        </xdr:from>
        <xdr:to>
          <xdr:col>9</xdr:col>
          <xdr:colOff>447675</xdr:colOff>
          <xdr:row>2</xdr:row>
          <xdr:rowOff>333375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</xdr:row>
          <xdr:rowOff>180975</xdr:rowOff>
        </xdr:from>
        <xdr:to>
          <xdr:col>10</xdr:col>
          <xdr:colOff>447675</xdr:colOff>
          <xdr:row>2</xdr:row>
          <xdr:rowOff>333375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11</xdr:col>
      <xdr:colOff>0</xdr:colOff>
      <xdr:row>2</xdr:row>
      <xdr:rowOff>0</xdr:rowOff>
    </xdr:from>
    <xdr:to>
      <xdr:col>23</xdr:col>
      <xdr:colOff>0</xdr:colOff>
      <xdr:row>16</xdr:row>
      <xdr:rowOff>9526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17</xdr:row>
          <xdr:rowOff>180975</xdr:rowOff>
        </xdr:from>
        <xdr:to>
          <xdr:col>1</xdr:col>
          <xdr:colOff>428625</xdr:colOff>
          <xdr:row>18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17</xdr:row>
          <xdr:rowOff>180975</xdr:rowOff>
        </xdr:from>
        <xdr:to>
          <xdr:col>2</xdr:col>
          <xdr:colOff>428625</xdr:colOff>
          <xdr:row>18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17</xdr:row>
          <xdr:rowOff>180975</xdr:rowOff>
        </xdr:from>
        <xdr:to>
          <xdr:col>3</xdr:col>
          <xdr:colOff>428625</xdr:colOff>
          <xdr:row>18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17</xdr:row>
          <xdr:rowOff>180975</xdr:rowOff>
        </xdr:from>
        <xdr:to>
          <xdr:col>4</xdr:col>
          <xdr:colOff>438150</xdr:colOff>
          <xdr:row>18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</xdr:row>
          <xdr:rowOff>180975</xdr:rowOff>
        </xdr:from>
        <xdr:to>
          <xdr:col>5</xdr:col>
          <xdr:colOff>438150</xdr:colOff>
          <xdr:row>18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17</xdr:row>
          <xdr:rowOff>180975</xdr:rowOff>
        </xdr:from>
        <xdr:to>
          <xdr:col>6</xdr:col>
          <xdr:colOff>438150</xdr:colOff>
          <xdr:row>18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17</xdr:row>
          <xdr:rowOff>180975</xdr:rowOff>
        </xdr:from>
        <xdr:to>
          <xdr:col>7</xdr:col>
          <xdr:colOff>438150</xdr:colOff>
          <xdr:row>18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17</xdr:row>
          <xdr:rowOff>180975</xdr:rowOff>
        </xdr:from>
        <xdr:to>
          <xdr:col>8</xdr:col>
          <xdr:colOff>447675</xdr:colOff>
          <xdr:row>18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17</xdr:row>
          <xdr:rowOff>180975</xdr:rowOff>
        </xdr:from>
        <xdr:to>
          <xdr:col>9</xdr:col>
          <xdr:colOff>447675</xdr:colOff>
          <xdr:row>18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17</xdr:row>
          <xdr:rowOff>180975</xdr:rowOff>
        </xdr:from>
        <xdr:to>
          <xdr:col>10</xdr:col>
          <xdr:colOff>447675</xdr:colOff>
          <xdr:row>18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32</xdr:row>
          <xdr:rowOff>180975</xdr:rowOff>
        </xdr:from>
        <xdr:to>
          <xdr:col>1</xdr:col>
          <xdr:colOff>428625</xdr:colOff>
          <xdr:row>32</xdr:row>
          <xdr:rowOff>333375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32</xdr:row>
          <xdr:rowOff>180975</xdr:rowOff>
        </xdr:from>
        <xdr:to>
          <xdr:col>2</xdr:col>
          <xdr:colOff>428625</xdr:colOff>
          <xdr:row>32</xdr:row>
          <xdr:rowOff>333375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32</xdr:row>
          <xdr:rowOff>180975</xdr:rowOff>
        </xdr:from>
        <xdr:to>
          <xdr:col>3</xdr:col>
          <xdr:colOff>428625</xdr:colOff>
          <xdr:row>32</xdr:row>
          <xdr:rowOff>333375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32</xdr:row>
          <xdr:rowOff>180975</xdr:rowOff>
        </xdr:from>
        <xdr:to>
          <xdr:col>4</xdr:col>
          <xdr:colOff>438150</xdr:colOff>
          <xdr:row>32</xdr:row>
          <xdr:rowOff>333375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32</xdr:row>
          <xdr:rowOff>180975</xdr:rowOff>
        </xdr:from>
        <xdr:to>
          <xdr:col>5</xdr:col>
          <xdr:colOff>438150</xdr:colOff>
          <xdr:row>32</xdr:row>
          <xdr:rowOff>333375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32</xdr:row>
          <xdr:rowOff>180975</xdr:rowOff>
        </xdr:from>
        <xdr:to>
          <xdr:col>6</xdr:col>
          <xdr:colOff>438150</xdr:colOff>
          <xdr:row>32</xdr:row>
          <xdr:rowOff>333375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32</xdr:row>
          <xdr:rowOff>180975</xdr:rowOff>
        </xdr:from>
        <xdr:to>
          <xdr:col>7</xdr:col>
          <xdr:colOff>438150</xdr:colOff>
          <xdr:row>32</xdr:row>
          <xdr:rowOff>333375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32</xdr:row>
          <xdr:rowOff>180975</xdr:rowOff>
        </xdr:from>
        <xdr:to>
          <xdr:col>8</xdr:col>
          <xdr:colOff>447675</xdr:colOff>
          <xdr:row>32</xdr:row>
          <xdr:rowOff>333375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32</xdr:row>
          <xdr:rowOff>180975</xdr:rowOff>
        </xdr:from>
        <xdr:to>
          <xdr:col>9</xdr:col>
          <xdr:colOff>447675</xdr:colOff>
          <xdr:row>32</xdr:row>
          <xdr:rowOff>333375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32</xdr:row>
          <xdr:rowOff>180975</xdr:rowOff>
        </xdr:from>
        <xdr:to>
          <xdr:col>10</xdr:col>
          <xdr:colOff>447675</xdr:colOff>
          <xdr:row>32</xdr:row>
          <xdr:rowOff>333375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47</xdr:row>
          <xdr:rowOff>180975</xdr:rowOff>
        </xdr:from>
        <xdr:to>
          <xdr:col>1</xdr:col>
          <xdr:colOff>428625</xdr:colOff>
          <xdr:row>47</xdr:row>
          <xdr:rowOff>333375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47</xdr:row>
          <xdr:rowOff>180975</xdr:rowOff>
        </xdr:from>
        <xdr:to>
          <xdr:col>2</xdr:col>
          <xdr:colOff>428625</xdr:colOff>
          <xdr:row>47</xdr:row>
          <xdr:rowOff>333375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47</xdr:row>
          <xdr:rowOff>180975</xdr:rowOff>
        </xdr:from>
        <xdr:to>
          <xdr:col>3</xdr:col>
          <xdr:colOff>428625</xdr:colOff>
          <xdr:row>47</xdr:row>
          <xdr:rowOff>333375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47</xdr:row>
          <xdr:rowOff>180975</xdr:rowOff>
        </xdr:from>
        <xdr:to>
          <xdr:col>4</xdr:col>
          <xdr:colOff>438150</xdr:colOff>
          <xdr:row>47</xdr:row>
          <xdr:rowOff>333375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47</xdr:row>
          <xdr:rowOff>180975</xdr:rowOff>
        </xdr:from>
        <xdr:to>
          <xdr:col>5</xdr:col>
          <xdr:colOff>438150</xdr:colOff>
          <xdr:row>47</xdr:row>
          <xdr:rowOff>333375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47</xdr:row>
          <xdr:rowOff>180975</xdr:rowOff>
        </xdr:from>
        <xdr:to>
          <xdr:col>6</xdr:col>
          <xdr:colOff>438150</xdr:colOff>
          <xdr:row>47</xdr:row>
          <xdr:rowOff>333375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47</xdr:row>
          <xdr:rowOff>180975</xdr:rowOff>
        </xdr:from>
        <xdr:to>
          <xdr:col>7</xdr:col>
          <xdr:colOff>438150</xdr:colOff>
          <xdr:row>47</xdr:row>
          <xdr:rowOff>333375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47</xdr:row>
          <xdr:rowOff>180975</xdr:rowOff>
        </xdr:from>
        <xdr:to>
          <xdr:col>8</xdr:col>
          <xdr:colOff>447675</xdr:colOff>
          <xdr:row>47</xdr:row>
          <xdr:rowOff>333375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47</xdr:row>
          <xdr:rowOff>180975</xdr:rowOff>
        </xdr:from>
        <xdr:to>
          <xdr:col>9</xdr:col>
          <xdr:colOff>447675</xdr:colOff>
          <xdr:row>47</xdr:row>
          <xdr:rowOff>333375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47</xdr:row>
          <xdr:rowOff>180975</xdr:rowOff>
        </xdr:from>
        <xdr:to>
          <xdr:col>10</xdr:col>
          <xdr:colOff>447675</xdr:colOff>
          <xdr:row>47</xdr:row>
          <xdr:rowOff>333375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11</xdr:col>
      <xdr:colOff>0</xdr:colOff>
      <xdr:row>32</xdr:row>
      <xdr:rowOff>0</xdr:rowOff>
    </xdr:from>
    <xdr:to>
      <xdr:col>23</xdr:col>
      <xdr:colOff>0</xdr:colOff>
      <xdr:row>46</xdr:row>
      <xdr:rowOff>0</xdr:rowOff>
    </xdr:to>
    <xdr:graphicFrame macro="">
      <xdr:nvGraphicFramePr>
        <xdr:cNvPr id="49" name="Grafico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9525</xdr:colOff>
      <xdr:row>47</xdr:row>
      <xdr:rowOff>0</xdr:rowOff>
    </xdr:from>
    <xdr:to>
      <xdr:col>23</xdr:col>
      <xdr:colOff>9525</xdr:colOff>
      <xdr:row>61</xdr:row>
      <xdr:rowOff>0</xdr:rowOff>
    </xdr:to>
    <xdr:graphicFrame macro="">
      <xdr:nvGraphicFramePr>
        <xdr:cNvPr id="50" name="Grafico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63</xdr:row>
          <xdr:rowOff>180975</xdr:rowOff>
        </xdr:from>
        <xdr:to>
          <xdr:col>1</xdr:col>
          <xdr:colOff>428625</xdr:colOff>
          <xdr:row>64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63</xdr:row>
          <xdr:rowOff>180975</xdr:rowOff>
        </xdr:from>
        <xdr:to>
          <xdr:col>2</xdr:col>
          <xdr:colOff>428625</xdr:colOff>
          <xdr:row>64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63</xdr:row>
          <xdr:rowOff>180975</xdr:rowOff>
        </xdr:from>
        <xdr:to>
          <xdr:col>3</xdr:col>
          <xdr:colOff>428625</xdr:colOff>
          <xdr:row>64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63</xdr:row>
          <xdr:rowOff>180975</xdr:rowOff>
        </xdr:from>
        <xdr:to>
          <xdr:col>4</xdr:col>
          <xdr:colOff>438150</xdr:colOff>
          <xdr:row>64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63</xdr:row>
          <xdr:rowOff>180975</xdr:rowOff>
        </xdr:from>
        <xdr:to>
          <xdr:col>5</xdr:col>
          <xdr:colOff>438150</xdr:colOff>
          <xdr:row>64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63</xdr:row>
          <xdr:rowOff>180975</xdr:rowOff>
        </xdr:from>
        <xdr:to>
          <xdr:col>6</xdr:col>
          <xdr:colOff>438150</xdr:colOff>
          <xdr:row>64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63</xdr:row>
          <xdr:rowOff>180975</xdr:rowOff>
        </xdr:from>
        <xdr:to>
          <xdr:col>7</xdr:col>
          <xdr:colOff>438150</xdr:colOff>
          <xdr:row>64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63</xdr:row>
          <xdr:rowOff>180975</xdr:rowOff>
        </xdr:from>
        <xdr:to>
          <xdr:col>8</xdr:col>
          <xdr:colOff>447675</xdr:colOff>
          <xdr:row>64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63</xdr:row>
          <xdr:rowOff>180975</xdr:rowOff>
        </xdr:from>
        <xdr:to>
          <xdr:col>9</xdr:col>
          <xdr:colOff>447675</xdr:colOff>
          <xdr:row>64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63</xdr:row>
          <xdr:rowOff>180975</xdr:rowOff>
        </xdr:from>
        <xdr:to>
          <xdr:col>10</xdr:col>
          <xdr:colOff>447675</xdr:colOff>
          <xdr:row>64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11</xdr:col>
      <xdr:colOff>9525</xdr:colOff>
      <xdr:row>63</xdr:row>
      <xdr:rowOff>1</xdr:rowOff>
    </xdr:from>
    <xdr:to>
      <xdr:col>23</xdr:col>
      <xdr:colOff>66675</xdr:colOff>
      <xdr:row>77</xdr:row>
      <xdr:rowOff>9525</xdr:rowOff>
    </xdr:to>
    <xdr:graphicFrame macro="">
      <xdr:nvGraphicFramePr>
        <xdr:cNvPr id="62" name="Grafico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0</xdr:row>
          <xdr:rowOff>9525</xdr:rowOff>
        </xdr:from>
        <xdr:to>
          <xdr:col>13</xdr:col>
          <xdr:colOff>485775</xdr:colOff>
          <xdr:row>0</xdr:row>
          <xdr:rowOff>285750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0</xdr:colOff>
      <xdr:row>17</xdr:row>
      <xdr:rowOff>0</xdr:rowOff>
    </xdr:from>
    <xdr:to>
      <xdr:col>23</xdr:col>
      <xdr:colOff>0</xdr:colOff>
      <xdr:row>31</xdr:row>
      <xdr:rowOff>0</xdr:rowOff>
    </xdr:to>
    <xdr:graphicFrame macro="">
      <xdr:nvGraphicFramePr>
        <xdr:cNvPr id="58" name="Grafico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79</xdr:row>
          <xdr:rowOff>180975</xdr:rowOff>
        </xdr:from>
        <xdr:to>
          <xdr:col>1</xdr:col>
          <xdr:colOff>428625</xdr:colOff>
          <xdr:row>80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79</xdr:row>
          <xdr:rowOff>180975</xdr:rowOff>
        </xdr:from>
        <xdr:to>
          <xdr:col>2</xdr:col>
          <xdr:colOff>428625</xdr:colOff>
          <xdr:row>80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79</xdr:row>
          <xdr:rowOff>180975</xdr:rowOff>
        </xdr:from>
        <xdr:to>
          <xdr:col>3</xdr:col>
          <xdr:colOff>428625</xdr:colOff>
          <xdr:row>80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79</xdr:row>
          <xdr:rowOff>180975</xdr:rowOff>
        </xdr:from>
        <xdr:to>
          <xdr:col>4</xdr:col>
          <xdr:colOff>438150</xdr:colOff>
          <xdr:row>80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79</xdr:row>
          <xdr:rowOff>180975</xdr:rowOff>
        </xdr:from>
        <xdr:to>
          <xdr:col>5</xdr:col>
          <xdr:colOff>438150</xdr:colOff>
          <xdr:row>80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79</xdr:row>
          <xdr:rowOff>180975</xdr:rowOff>
        </xdr:from>
        <xdr:to>
          <xdr:col>6</xdr:col>
          <xdr:colOff>438150</xdr:colOff>
          <xdr:row>80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79</xdr:row>
          <xdr:rowOff>180975</xdr:rowOff>
        </xdr:from>
        <xdr:to>
          <xdr:col>7</xdr:col>
          <xdr:colOff>438150</xdr:colOff>
          <xdr:row>80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79</xdr:row>
          <xdr:rowOff>180975</xdr:rowOff>
        </xdr:from>
        <xdr:to>
          <xdr:col>8</xdr:col>
          <xdr:colOff>447675</xdr:colOff>
          <xdr:row>80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79</xdr:row>
          <xdr:rowOff>180975</xdr:rowOff>
        </xdr:from>
        <xdr:to>
          <xdr:col>9</xdr:col>
          <xdr:colOff>447675</xdr:colOff>
          <xdr:row>80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79</xdr:row>
          <xdr:rowOff>180975</xdr:rowOff>
        </xdr:from>
        <xdr:to>
          <xdr:col>10</xdr:col>
          <xdr:colOff>447675</xdr:colOff>
          <xdr:row>80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11</xdr:col>
      <xdr:colOff>9525</xdr:colOff>
      <xdr:row>79</xdr:row>
      <xdr:rowOff>38100</xdr:rowOff>
    </xdr:from>
    <xdr:to>
      <xdr:col>23</xdr:col>
      <xdr:colOff>66675</xdr:colOff>
      <xdr:row>93</xdr:row>
      <xdr:rowOff>47624</xdr:rowOff>
    </xdr:to>
    <xdr:graphicFrame macro="">
      <xdr:nvGraphicFramePr>
        <xdr:cNvPr id="68" name="Grafico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95</xdr:row>
          <xdr:rowOff>180975</xdr:rowOff>
        </xdr:from>
        <xdr:to>
          <xdr:col>1</xdr:col>
          <xdr:colOff>428625</xdr:colOff>
          <xdr:row>96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95</xdr:row>
          <xdr:rowOff>180975</xdr:rowOff>
        </xdr:from>
        <xdr:to>
          <xdr:col>2</xdr:col>
          <xdr:colOff>428625</xdr:colOff>
          <xdr:row>96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95</xdr:row>
          <xdr:rowOff>180975</xdr:rowOff>
        </xdr:from>
        <xdr:to>
          <xdr:col>3</xdr:col>
          <xdr:colOff>428625</xdr:colOff>
          <xdr:row>96</xdr:row>
          <xdr:rowOff>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95</xdr:row>
          <xdr:rowOff>180975</xdr:rowOff>
        </xdr:from>
        <xdr:to>
          <xdr:col>4</xdr:col>
          <xdr:colOff>438150</xdr:colOff>
          <xdr:row>96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95</xdr:row>
          <xdr:rowOff>180975</xdr:rowOff>
        </xdr:from>
        <xdr:to>
          <xdr:col>5</xdr:col>
          <xdr:colOff>438150</xdr:colOff>
          <xdr:row>96</xdr:row>
          <xdr:rowOff>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95</xdr:row>
          <xdr:rowOff>180975</xdr:rowOff>
        </xdr:from>
        <xdr:to>
          <xdr:col>6</xdr:col>
          <xdr:colOff>438150</xdr:colOff>
          <xdr:row>96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95</xdr:row>
          <xdr:rowOff>180975</xdr:rowOff>
        </xdr:from>
        <xdr:to>
          <xdr:col>7</xdr:col>
          <xdr:colOff>438150</xdr:colOff>
          <xdr:row>96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95</xdr:row>
          <xdr:rowOff>180975</xdr:rowOff>
        </xdr:from>
        <xdr:to>
          <xdr:col>8</xdr:col>
          <xdr:colOff>447675</xdr:colOff>
          <xdr:row>96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95</xdr:row>
          <xdr:rowOff>180975</xdr:rowOff>
        </xdr:from>
        <xdr:to>
          <xdr:col>9</xdr:col>
          <xdr:colOff>447675</xdr:colOff>
          <xdr:row>96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95</xdr:row>
          <xdr:rowOff>180975</xdr:rowOff>
        </xdr:from>
        <xdr:to>
          <xdr:col>10</xdr:col>
          <xdr:colOff>447675</xdr:colOff>
          <xdr:row>96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11</xdr:col>
      <xdr:colOff>9525</xdr:colOff>
      <xdr:row>95</xdr:row>
      <xdr:rowOff>0</xdr:rowOff>
    </xdr:from>
    <xdr:to>
      <xdr:col>23</xdr:col>
      <xdr:colOff>66675</xdr:colOff>
      <xdr:row>109</xdr:row>
      <xdr:rowOff>9524</xdr:rowOff>
    </xdr:to>
    <xdr:graphicFrame macro="">
      <xdr:nvGraphicFramePr>
        <xdr:cNvPr id="90" name="Grafico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8e9d18af396f08af/Archivio_Stazione_Meteo/__Statistiche/_Estremi%20dal%202016%20ad%20oggi/Valori%20Estrem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7"/>
      <sheetName val="2018"/>
      <sheetName val="2019"/>
      <sheetName val="2020"/>
      <sheetName val="2021"/>
      <sheetName val="2022"/>
      <sheetName val="Estremi Storici"/>
      <sheetName val="Estremi Mese"/>
      <sheetName val="Mensili"/>
      <sheetName val="Tabelle dati"/>
      <sheetName val="Tabella Estremi"/>
      <sheetName val="Statistiche Mesi "/>
      <sheetName val="Medie mensili-Estremi assoluti"/>
      <sheetName val="Temp.Media"/>
      <sheetName val="Giorni senza pioggia"/>
      <sheetName val="HHD--Anno 2021"/>
      <sheetName val="Maggio 2021Confronto Sensore °C"/>
      <sheetName val="Giugno 2021Confronto Sensore °C"/>
      <sheetName val="Valori Estrem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2">
          <cell r="F62">
            <v>4</v>
          </cell>
          <cell r="L62">
            <v>109.3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34.xml"/><Relationship Id="rId21" Type="http://schemas.openxmlformats.org/officeDocument/2006/relationships/hyperlink" Target="http://retemeteo.lineameteo.it/dati_mese2.php?stazione=1435&amp;anno=2017&amp;mese=09" TargetMode="External"/><Relationship Id="rId42" Type="http://schemas.openxmlformats.org/officeDocument/2006/relationships/hyperlink" Target="http://retemeteo.lineameteo.it/dati_mese2.php?stazione=1435&amp;anno=2019&amp;mese=06" TargetMode="External"/><Relationship Id="rId63" Type="http://schemas.openxmlformats.org/officeDocument/2006/relationships/hyperlink" Target="http://retemeteo.lineameteo.it/dati_mese2.php?stazione=1435&amp;anno=2021&amp;mese=03" TargetMode="External"/><Relationship Id="rId84" Type="http://schemas.openxmlformats.org/officeDocument/2006/relationships/ctrlProp" Target="../ctrlProps/ctrlProp1.xml"/><Relationship Id="rId138" Type="http://schemas.openxmlformats.org/officeDocument/2006/relationships/ctrlProp" Target="../ctrlProps/ctrlProp55.xml"/><Relationship Id="rId107" Type="http://schemas.openxmlformats.org/officeDocument/2006/relationships/ctrlProp" Target="../ctrlProps/ctrlProp24.xml"/><Relationship Id="rId11" Type="http://schemas.openxmlformats.org/officeDocument/2006/relationships/hyperlink" Target="http://retemeteo.lineameteo.it/dati_mese2.php?stazione=1435&amp;anno=2016&amp;mese=11" TargetMode="External"/><Relationship Id="rId32" Type="http://schemas.openxmlformats.org/officeDocument/2006/relationships/hyperlink" Target="http://retemeteo.lineameteo.it/dati_mese2.php?stazione=1435&amp;anno=2018&amp;mese=08" TargetMode="External"/><Relationship Id="rId53" Type="http://schemas.openxmlformats.org/officeDocument/2006/relationships/hyperlink" Target="http://retemeteo.lineameteo.it/dati_mese2.php?stazione=1435&amp;anno=2020&amp;mese=05" TargetMode="External"/><Relationship Id="rId74" Type="http://schemas.openxmlformats.org/officeDocument/2006/relationships/hyperlink" Target="http://retemeteo.lineameteo.it/dati_mese2.php?stazione=1435&amp;anno=2022&amp;mese=02" TargetMode="External"/><Relationship Id="rId128" Type="http://schemas.openxmlformats.org/officeDocument/2006/relationships/ctrlProp" Target="../ctrlProps/ctrlProp45.xml"/><Relationship Id="rId149" Type="http://schemas.openxmlformats.org/officeDocument/2006/relationships/ctrlProp" Target="../ctrlProps/ctrlProp66.xml"/><Relationship Id="rId5" Type="http://schemas.openxmlformats.org/officeDocument/2006/relationships/hyperlink" Target="http://retemeteo.lineameteo.it/dati_mese2.php?stazione=1435&amp;anno=2016&amp;mese=05" TargetMode="External"/><Relationship Id="rId95" Type="http://schemas.openxmlformats.org/officeDocument/2006/relationships/ctrlProp" Target="../ctrlProps/ctrlProp12.xml"/><Relationship Id="rId22" Type="http://schemas.openxmlformats.org/officeDocument/2006/relationships/hyperlink" Target="http://retemeteo.lineameteo.it/dati_mese2.php?stazione=1435&amp;anno=2017&amp;mese=10" TargetMode="External"/><Relationship Id="rId27" Type="http://schemas.openxmlformats.org/officeDocument/2006/relationships/hyperlink" Target="http://retemeteo.lineameteo.it/dati_mese2.php?stazione=1435&amp;anno=2018&amp;mese=03" TargetMode="External"/><Relationship Id="rId43" Type="http://schemas.openxmlformats.org/officeDocument/2006/relationships/hyperlink" Target="http://retemeteo.lineameteo.it/dati_mese2.php?stazione=1435&amp;anno=2019&amp;mese=07" TargetMode="External"/><Relationship Id="rId48" Type="http://schemas.openxmlformats.org/officeDocument/2006/relationships/hyperlink" Target="http://retemeteo.lineameteo.it/dati_mese2.php?stazione=1435&amp;anno=2019&amp;mese=12" TargetMode="External"/><Relationship Id="rId64" Type="http://schemas.openxmlformats.org/officeDocument/2006/relationships/hyperlink" Target="http://retemeteo.lineameteo.it/dati_mese2.php?stazione=1435&amp;anno=2021&amp;mese=04" TargetMode="External"/><Relationship Id="rId69" Type="http://schemas.openxmlformats.org/officeDocument/2006/relationships/hyperlink" Target="http://retemeteo.lineameteo.it/dati_mese2.php?stazione=1435&amp;anno=2021&amp;mese=09" TargetMode="External"/><Relationship Id="rId113" Type="http://schemas.openxmlformats.org/officeDocument/2006/relationships/ctrlProp" Target="../ctrlProps/ctrlProp30.xml"/><Relationship Id="rId118" Type="http://schemas.openxmlformats.org/officeDocument/2006/relationships/ctrlProp" Target="../ctrlProps/ctrlProp35.xml"/><Relationship Id="rId134" Type="http://schemas.openxmlformats.org/officeDocument/2006/relationships/ctrlProp" Target="../ctrlProps/ctrlProp51.xml"/><Relationship Id="rId139" Type="http://schemas.openxmlformats.org/officeDocument/2006/relationships/ctrlProp" Target="../ctrlProps/ctrlProp56.xml"/><Relationship Id="rId80" Type="http://schemas.openxmlformats.org/officeDocument/2006/relationships/hyperlink" Target="http://retemeteo.lineameteo.it/dati_mese2.php?stazione=1435&amp;anno=2022&amp;mese=08" TargetMode="External"/><Relationship Id="rId85" Type="http://schemas.openxmlformats.org/officeDocument/2006/relationships/ctrlProp" Target="../ctrlProps/ctrlProp2.xml"/><Relationship Id="rId150" Type="http://schemas.openxmlformats.org/officeDocument/2006/relationships/ctrlProp" Target="../ctrlProps/ctrlProp67.xml"/><Relationship Id="rId155" Type="http://schemas.openxmlformats.org/officeDocument/2006/relationships/comments" Target="../comments1.xml"/><Relationship Id="rId12" Type="http://schemas.openxmlformats.org/officeDocument/2006/relationships/hyperlink" Target="http://retemeteo.lineameteo.it/dati_mese2.php?stazione=1435&amp;anno=2016&amp;mese=12" TargetMode="External"/><Relationship Id="rId17" Type="http://schemas.openxmlformats.org/officeDocument/2006/relationships/hyperlink" Target="http://retemeteo.lineameteo.it/dati_mese2.php?stazione=1435&amp;anno=2017&amp;mese=05" TargetMode="External"/><Relationship Id="rId33" Type="http://schemas.openxmlformats.org/officeDocument/2006/relationships/hyperlink" Target="http://retemeteo.lineameteo.it/dati_mese2.php?stazione=1435&amp;anno=2018&amp;mese=09" TargetMode="External"/><Relationship Id="rId38" Type="http://schemas.openxmlformats.org/officeDocument/2006/relationships/hyperlink" Target="http://retemeteo.lineameteo.it/dati_mese2.php?stazione=1435&amp;anno=2019&amp;mese=02" TargetMode="External"/><Relationship Id="rId59" Type="http://schemas.openxmlformats.org/officeDocument/2006/relationships/hyperlink" Target="http://retemeteo.lineameteo.it/dati_mese2.php?stazione=1435&amp;anno=2020&amp;mese=11" TargetMode="External"/><Relationship Id="rId103" Type="http://schemas.openxmlformats.org/officeDocument/2006/relationships/ctrlProp" Target="../ctrlProps/ctrlProp20.xml"/><Relationship Id="rId108" Type="http://schemas.openxmlformats.org/officeDocument/2006/relationships/ctrlProp" Target="../ctrlProps/ctrlProp25.xml"/><Relationship Id="rId124" Type="http://schemas.openxmlformats.org/officeDocument/2006/relationships/ctrlProp" Target="../ctrlProps/ctrlProp41.xml"/><Relationship Id="rId129" Type="http://schemas.openxmlformats.org/officeDocument/2006/relationships/ctrlProp" Target="../ctrlProps/ctrlProp46.xml"/><Relationship Id="rId54" Type="http://schemas.openxmlformats.org/officeDocument/2006/relationships/hyperlink" Target="http://retemeteo.lineameteo.it/dati_mese2.php?stazione=1435&amp;anno=2020&amp;mese=06" TargetMode="External"/><Relationship Id="rId70" Type="http://schemas.openxmlformats.org/officeDocument/2006/relationships/hyperlink" Target="http://retemeteo.lineameteo.it/dati_mese2.php?stazione=1435&amp;anno=2021&amp;mese=10" TargetMode="External"/><Relationship Id="rId75" Type="http://schemas.openxmlformats.org/officeDocument/2006/relationships/hyperlink" Target="http://retemeteo.lineameteo.it/dati_mese2.php?stazione=1435&amp;anno=2022&amp;mese=03" TargetMode="External"/><Relationship Id="rId91" Type="http://schemas.openxmlformats.org/officeDocument/2006/relationships/ctrlProp" Target="../ctrlProps/ctrlProp8.xml"/><Relationship Id="rId96" Type="http://schemas.openxmlformats.org/officeDocument/2006/relationships/ctrlProp" Target="../ctrlProps/ctrlProp13.xml"/><Relationship Id="rId140" Type="http://schemas.openxmlformats.org/officeDocument/2006/relationships/ctrlProp" Target="../ctrlProps/ctrlProp57.xml"/><Relationship Id="rId145" Type="http://schemas.openxmlformats.org/officeDocument/2006/relationships/ctrlProp" Target="../ctrlProps/ctrlProp62.xml"/><Relationship Id="rId1" Type="http://schemas.openxmlformats.org/officeDocument/2006/relationships/hyperlink" Target="http://retemeteo.lineameteo.it/dati_mese2.php?stazione=1435&amp;anno=2016&amp;mese=01" TargetMode="External"/><Relationship Id="rId6" Type="http://schemas.openxmlformats.org/officeDocument/2006/relationships/hyperlink" Target="http://retemeteo.lineameteo.it/dati_mese2.php?stazione=1435&amp;anno=2016&amp;mese=06" TargetMode="External"/><Relationship Id="rId23" Type="http://schemas.openxmlformats.org/officeDocument/2006/relationships/hyperlink" Target="http://retemeteo.lineameteo.it/dati_mese2.php?stazione=1435&amp;anno=2017&amp;mese=11" TargetMode="External"/><Relationship Id="rId28" Type="http://schemas.openxmlformats.org/officeDocument/2006/relationships/hyperlink" Target="http://retemeteo.lineameteo.it/dati_mese2.php?stazione=1435&amp;anno=2018&amp;mese=04" TargetMode="External"/><Relationship Id="rId49" Type="http://schemas.openxmlformats.org/officeDocument/2006/relationships/hyperlink" Target="http://retemeteo.lineameteo.it/dati_mese2.php?stazione=1435&amp;anno=2020&amp;mese=01" TargetMode="External"/><Relationship Id="rId114" Type="http://schemas.openxmlformats.org/officeDocument/2006/relationships/ctrlProp" Target="../ctrlProps/ctrlProp31.xml"/><Relationship Id="rId119" Type="http://schemas.openxmlformats.org/officeDocument/2006/relationships/ctrlProp" Target="../ctrlProps/ctrlProp36.xml"/><Relationship Id="rId44" Type="http://schemas.openxmlformats.org/officeDocument/2006/relationships/hyperlink" Target="http://retemeteo.lineameteo.it/dati_mese2.php?stazione=1435&amp;anno=2019&amp;mese=08" TargetMode="External"/><Relationship Id="rId60" Type="http://schemas.openxmlformats.org/officeDocument/2006/relationships/hyperlink" Target="http://retemeteo.lineameteo.it/dati_mese2.php?stazione=1435&amp;anno=2020&amp;mese=12" TargetMode="External"/><Relationship Id="rId65" Type="http://schemas.openxmlformats.org/officeDocument/2006/relationships/hyperlink" Target="http://retemeteo.lineameteo.it/dati_mese2.php?stazione=1435&amp;anno=2021&amp;mese=05" TargetMode="External"/><Relationship Id="rId81" Type="http://schemas.openxmlformats.org/officeDocument/2006/relationships/printerSettings" Target="../printerSettings/printerSettings1.bin"/><Relationship Id="rId86" Type="http://schemas.openxmlformats.org/officeDocument/2006/relationships/ctrlProp" Target="../ctrlProps/ctrlProp3.xml"/><Relationship Id="rId130" Type="http://schemas.openxmlformats.org/officeDocument/2006/relationships/ctrlProp" Target="../ctrlProps/ctrlProp47.xml"/><Relationship Id="rId135" Type="http://schemas.openxmlformats.org/officeDocument/2006/relationships/ctrlProp" Target="../ctrlProps/ctrlProp52.xml"/><Relationship Id="rId151" Type="http://schemas.openxmlformats.org/officeDocument/2006/relationships/ctrlProp" Target="../ctrlProps/ctrlProp68.xml"/><Relationship Id="rId13" Type="http://schemas.openxmlformats.org/officeDocument/2006/relationships/hyperlink" Target="http://retemeteo.lineameteo.it/dati_mese2.php?stazione=1435&amp;anno=2017&amp;mese=01" TargetMode="External"/><Relationship Id="rId18" Type="http://schemas.openxmlformats.org/officeDocument/2006/relationships/hyperlink" Target="http://retemeteo.lineameteo.it/dati_mese2.php?stazione=1435&amp;anno=2017&amp;mese=06" TargetMode="External"/><Relationship Id="rId39" Type="http://schemas.openxmlformats.org/officeDocument/2006/relationships/hyperlink" Target="http://retemeteo.lineameteo.it/dati_mese2.php?stazione=1435&amp;anno=2019&amp;mese=03" TargetMode="External"/><Relationship Id="rId109" Type="http://schemas.openxmlformats.org/officeDocument/2006/relationships/ctrlProp" Target="../ctrlProps/ctrlProp26.xml"/><Relationship Id="rId34" Type="http://schemas.openxmlformats.org/officeDocument/2006/relationships/hyperlink" Target="http://retemeteo.lineameteo.it/dati_mese2.php?stazione=1435&amp;anno=2018&amp;mese=10" TargetMode="External"/><Relationship Id="rId50" Type="http://schemas.openxmlformats.org/officeDocument/2006/relationships/hyperlink" Target="http://retemeteo.lineameteo.it/dati_mese2.php?stazione=1435&amp;anno=2020&amp;mese=02" TargetMode="External"/><Relationship Id="rId55" Type="http://schemas.openxmlformats.org/officeDocument/2006/relationships/hyperlink" Target="http://retemeteo.lineameteo.it/dati_mese2.php?stazione=1435&amp;anno=2020&amp;mese=07" TargetMode="External"/><Relationship Id="rId76" Type="http://schemas.openxmlformats.org/officeDocument/2006/relationships/hyperlink" Target="http://retemeteo.lineameteo.it/dati_mese2.php?stazione=1435&amp;anno=2022&amp;mese=04" TargetMode="External"/><Relationship Id="rId97" Type="http://schemas.openxmlformats.org/officeDocument/2006/relationships/ctrlProp" Target="../ctrlProps/ctrlProp14.xml"/><Relationship Id="rId104" Type="http://schemas.openxmlformats.org/officeDocument/2006/relationships/ctrlProp" Target="../ctrlProps/ctrlProp21.xml"/><Relationship Id="rId120" Type="http://schemas.openxmlformats.org/officeDocument/2006/relationships/ctrlProp" Target="../ctrlProps/ctrlProp37.xml"/><Relationship Id="rId125" Type="http://schemas.openxmlformats.org/officeDocument/2006/relationships/ctrlProp" Target="../ctrlProps/ctrlProp42.xml"/><Relationship Id="rId141" Type="http://schemas.openxmlformats.org/officeDocument/2006/relationships/ctrlProp" Target="../ctrlProps/ctrlProp58.xml"/><Relationship Id="rId146" Type="http://schemas.openxmlformats.org/officeDocument/2006/relationships/ctrlProp" Target="../ctrlProps/ctrlProp63.xml"/><Relationship Id="rId7" Type="http://schemas.openxmlformats.org/officeDocument/2006/relationships/hyperlink" Target="http://retemeteo.lineameteo.it/dati_mese2.php?stazione=1435&amp;anno=2016&amp;mese=07" TargetMode="External"/><Relationship Id="rId71" Type="http://schemas.openxmlformats.org/officeDocument/2006/relationships/hyperlink" Target="http://retemeteo.lineameteo.it/dati_mese2.php?stazione=1435&amp;anno=2021&amp;mese=11" TargetMode="External"/><Relationship Id="rId92" Type="http://schemas.openxmlformats.org/officeDocument/2006/relationships/ctrlProp" Target="../ctrlProps/ctrlProp9.xml"/><Relationship Id="rId2" Type="http://schemas.openxmlformats.org/officeDocument/2006/relationships/hyperlink" Target="http://retemeteo.lineameteo.it/dati_mese2.php?stazione=1435&amp;anno=2016&amp;mese=02" TargetMode="External"/><Relationship Id="rId29" Type="http://schemas.openxmlformats.org/officeDocument/2006/relationships/hyperlink" Target="http://retemeteo.lineameteo.it/dati_mese2.php?stazione=1435&amp;anno=2018&amp;mese=05" TargetMode="External"/><Relationship Id="rId24" Type="http://schemas.openxmlformats.org/officeDocument/2006/relationships/hyperlink" Target="http://retemeteo.lineameteo.it/dati_mese2.php?stazione=1435&amp;anno=2017&amp;mese=12" TargetMode="External"/><Relationship Id="rId40" Type="http://schemas.openxmlformats.org/officeDocument/2006/relationships/hyperlink" Target="http://retemeteo.lineameteo.it/dati_mese2.php?stazione=1435&amp;anno=2019&amp;mese=04" TargetMode="External"/><Relationship Id="rId45" Type="http://schemas.openxmlformats.org/officeDocument/2006/relationships/hyperlink" Target="http://retemeteo.lineameteo.it/dati_mese2.php?stazione=1435&amp;anno=2019&amp;mese=09" TargetMode="External"/><Relationship Id="rId66" Type="http://schemas.openxmlformats.org/officeDocument/2006/relationships/hyperlink" Target="http://retemeteo.lineameteo.it/dati_mese2.php?stazione=1435&amp;anno=2021&amp;mese=06" TargetMode="External"/><Relationship Id="rId87" Type="http://schemas.openxmlformats.org/officeDocument/2006/relationships/ctrlProp" Target="../ctrlProps/ctrlProp4.xml"/><Relationship Id="rId110" Type="http://schemas.openxmlformats.org/officeDocument/2006/relationships/ctrlProp" Target="../ctrlProps/ctrlProp27.xml"/><Relationship Id="rId115" Type="http://schemas.openxmlformats.org/officeDocument/2006/relationships/ctrlProp" Target="../ctrlProps/ctrlProp32.xml"/><Relationship Id="rId131" Type="http://schemas.openxmlformats.org/officeDocument/2006/relationships/ctrlProp" Target="../ctrlProps/ctrlProp48.xml"/><Relationship Id="rId136" Type="http://schemas.openxmlformats.org/officeDocument/2006/relationships/ctrlProp" Target="../ctrlProps/ctrlProp53.xml"/><Relationship Id="rId61" Type="http://schemas.openxmlformats.org/officeDocument/2006/relationships/hyperlink" Target="http://retemeteo.lineameteo.it/dati_mese2.php?stazione=1435&amp;anno=2021&amp;mese=01" TargetMode="External"/><Relationship Id="rId82" Type="http://schemas.openxmlformats.org/officeDocument/2006/relationships/drawing" Target="../drawings/drawing1.xml"/><Relationship Id="rId152" Type="http://schemas.openxmlformats.org/officeDocument/2006/relationships/ctrlProp" Target="../ctrlProps/ctrlProp69.xml"/><Relationship Id="rId19" Type="http://schemas.openxmlformats.org/officeDocument/2006/relationships/hyperlink" Target="http://retemeteo.lineameteo.it/dati_mese2.php?stazione=1435&amp;anno=2017&amp;mese=07" TargetMode="External"/><Relationship Id="rId14" Type="http://schemas.openxmlformats.org/officeDocument/2006/relationships/hyperlink" Target="http://retemeteo.lineameteo.it/dati_mese2.php?stazione=1435&amp;anno=2017&amp;mese=02" TargetMode="External"/><Relationship Id="rId30" Type="http://schemas.openxmlformats.org/officeDocument/2006/relationships/hyperlink" Target="http://retemeteo.lineameteo.it/dati_mese2.php?stazione=1435&amp;anno=2018&amp;mese=06" TargetMode="External"/><Relationship Id="rId35" Type="http://schemas.openxmlformats.org/officeDocument/2006/relationships/hyperlink" Target="http://retemeteo.lineameteo.it/dati_mese2.php?stazione=1435&amp;anno=2018&amp;mese=11" TargetMode="External"/><Relationship Id="rId56" Type="http://schemas.openxmlformats.org/officeDocument/2006/relationships/hyperlink" Target="http://retemeteo.lineameteo.it/dati_mese2.php?stazione=1435&amp;anno=2020&amp;mese=08" TargetMode="External"/><Relationship Id="rId77" Type="http://schemas.openxmlformats.org/officeDocument/2006/relationships/hyperlink" Target="http://retemeteo.lineameteo.it/dati_mese2.php?stazione=1435&amp;anno=2022&amp;mese=05" TargetMode="External"/><Relationship Id="rId100" Type="http://schemas.openxmlformats.org/officeDocument/2006/relationships/ctrlProp" Target="../ctrlProps/ctrlProp17.xml"/><Relationship Id="rId105" Type="http://schemas.openxmlformats.org/officeDocument/2006/relationships/ctrlProp" Target="../ctrlProps/ctrlProp22.xml"/><Relationship Id="rId126" Type="http://schemas.openxmlformats.org/officeDocument/2006/relationships/ctrlProp" Target="../ctrlProps/ctrlProp43.xml"/><Relationship Id="rId147" Type="http://schemas.openxmlformats.org/officeDocument/2006/relationships/ctrlProp" Target="../ctrlProps/ctrlProp64.xml"/><Relationship Id="rId8" Type="http://schemas.openxmlformats.org/officeDocument/2006/relationships/hyperlink" Target="http://retemeteo.lineameteo.it/dati_mese2.php?stazione=1435&amp;anno=2016&amp;mese=08" TargetMode="External"/><Relationship Id="rId51" Type="http://schemas.openxmlformats.org/officeDocument/2006/relationships/hyperlink" Target="http://retemeteo.lineameteo.it/dati_mese2.php?stazione=1435&amp;anno=2020&amp;mese=03" TargetMode="External"/><Relationship Id="rId72" Type="http://schemas.openxmlformats.org/officeDocument/2006/relationships/hyperlink" Target="http://retemeteo.lineameteo.it/dati_mese2.php?stazione=1435&amp;anno=2021&amp;mese=12" TargetMode="External"/><Relationship Id="rId93" Type="http://schemas.openxmlformats.org/officeDocument/2006/relationships/ctrlProp" Target="../ctrlProps/ctrlProp10.xml"/><Relationship Id="rId98" Type="http://schemas.openxmlformats.org/officeDocument/2006/relationships/ctrlProp" Target="../ctrlProps/ctrlProp15.xml"/><Relationship Id="rId121" Type="http://schemas.openxmlformats.org/officeDocument/2006/relationships/ctrlProp" Target="../ctrlProps/ctrlProp38.xml"/><Relationship Id="rId142" Type="http://schemas.openxmlformats.org/officeDocument/2006/relationships/ctrlProp" Target="../ctrlProps/ctrlProp59.xml"/><Relationship Id="rId3" Type="http://schemas.openxmlformats.org/officeDocument/2006/relationships/hyperlink" Target="http://retemeteo.lineameteo.it/dati_mese2.php?stazione=1435&amp;anno=2016&amp;mese=03" TargetMode="External"/><Relationship Id="rId25" Type="http://schemas.openxmlformats.org/officeDocument/2006/relationships/hyperlink" Target="http://retemeteo.lineameteo.it/dati_mese2.php?stazione=1435&amp;anno=2018&amp;mese=01" TargetMode="External"/><Relationship Id="rId46" Type="http://schemas.openxmlformats.org/officeDocument/2006/relationships/hyperlink" Target="http://retemeteo.lineameteo.it/dati_mese2.php?stazione=1435&amp;anno=2019&amp;mese=10" TargetMode="External"/><Relationship Id="rId67" Type="http://schemas.openxmlformats.org/officeDocument/2006/relationships/hyperlink" Target="http://retemeteo.lineameteo.it/dati_mese2.php?stazione=1435&amp;anno=2021&amp;mese=07" TargetMode="External"/><Relationship Id="rId116" Type="http://schemas.openxmlformats.org/officeDocument/2006/relationships/ctrlProp" Target="../ctrlProps/ctrlProp33.xml"/><Relationship Id="rId137" Type="http://schemas.openxmlformats.org/officeDocument/2006/relationships/ctrlProp" Target="../ctrlProps/ctrlProp54.xml"/><Relationship Id="rId20" Type="http://schemas.openxmlformats.org/officeDocument/2006/relationships/hyperlink" Target="http://retemeteo.lineameteo.it/dati_mese2.php?stazione=1435&amp;anno=2017&amp;mese=08" TargetMode="External"/><Relationship Id="rId41" Type="http://schemas.openxmlformats.org/officeDocument/2006/relationships/hyperlink" Target="http://retemeteo.lineameteo.it/dati_mese2.php?stazione=1435&amp;anno=2019&amp;mese=05" TargetMode="External"/><Relationship Id="rId62" Type="http://schemas.openxmlformats.org/officeDocument/2006/relationships/hyperlink" Target="http://retemeteo.lineameteo.it/dati_mese2.php?stazione=1435&amp;anno=2021&amp;mese=02" TargetMode="External"/><Relationship Id="rId83" Type="http://schemas.openxmlformats.org/officeDocument/2006/relationships/vmlDrawing" Target="../drawings/vmlDrawing1.vml"/><Relationship Id="rId88" Type="http://schemas.openxmlformats.org/officeDocument/2006/relationships/ctrlProp" Target="../ctrlProps/ctrlProp5.xml"/><Relationship Id="rId111" Type="http://schemas.openxmlformats.org/officeDocument/2006/relationships/ctrlProp" Target="../ctrlProps/ctrlProp28.xml"/><Relationship Id="rId132" Type="http://schemas.openxmlformats.org/officeDocument/2006/relationships/ctrlProp" Target="../ctrlProps/ctrlProp49.xml"/><Relationship Id="rId153" Type="http://schemas.openxmlformats.org/officeDocument/2006/relationships/ctrlProp" Target="../ctrlProps/ctrlProp70.xml"/><Relationship Id="rId15" Type="http://schemas.openxmlformats.org/officeDocument/2006/relationships/hyperlink" Target="http://retemeteo.lineameteo.it/dati_mese2.php?stazione=1435&amp;anno=2017&amp;mese=03" TargetMode="External"/><Relationship Id="rId36" Type="http://schemas.openxmlformats.org/officeDocument/2006/relationships/hyperlink" Target="http://retemeteo.lineameteo.it/dati_mese2.php?stazione=1435&amp;anno=2018&amp;mese=12" TargetMode="External"/><Relationship Id="rId57" Type="http://schemas.openxmlformats.org/officeDocument/2006/relationships/hyperlink" Target="http://retemeteo.lineameteo.it/dati_mese2.php?stazione=1435&amp;anno=2020&amp;mese=09" TargetMode="External"/><Relationship Id="rId106" Type="http://schemas.openxmlformats.org/officeDocument/2006/relationships/ctrlProp" Target="../ctrlProps/ctrlProp23.xml"/><Relationship Id="rId127" Type="http://schemas.openxmlformats.org/officeDocument/2006/relationships/ctrlProp" Target="../ctrlProps/ctrlProp44.xml"/><Relationship Id="rId10" Type="http://schemas.openxmlformats.org/officeDocument/2006/relationships/hyperlink" Target="http://retemeteo.lineameteo.it/dati_mese2.php?stazione=1435&amp;anno=2016&amp;mese=10" TargetMode="External"/><Relationship Id="rId31" Type="http://schemas.openxmlformats.org/officeDocument/2006/relationships/hyperlink" Target="http://retemeteo.lineameteo.it/dati_mese2.php?stazione=1435&amp;anno=2018&amp;mese=07" TargetMode="External"/><Relationship Id="rId52" Type="http://schemas.openxmlformats.org/officeDocument/2006/relationships/hyperlink" Target="http://retemeteo.lineameteo.it/dati_mese2.php?stazione=1435&amp;anno=2020&amp;mese=04" TargetMode="External"/><Relationship Id="rId73" Type="http://schemas.openxmlformats.org/officeDocument/2006/relationships/hyperlink" Target="http://retemeteo.lineameteo.it/dati_mese2.php?stazione=1435&amp;anno=2022&amp;mese=01" TargetMode="External"/><Relationship Id="rId78" Type="http://schemas.openxmlformats.org/officeDocument/2006/relationships/hyperlink" Target="http://retemeteo.lineameteo.it/dati_mese2.php?stazione=1435&amp;anno=2022&amp;mese=06" TargetMode="External"/><Relationship Id="rId94" Type="http://schemas.openxmlformats.org/officeDocument/2006/relationships/ctrlProp" Target="../ctrlProps/ctrlProp11.xml"/><Relationship Id="rId99" Type="http://schemas.openxmlformats.org/officeDocument/2006/relationships/ctrlProp" Target="../ctrlProps/ctrlProp16.xml"/><Relationship Id="rId101" Type="http://schemas.openxmlformats.org/officeDocument/2006/relationships/ctrlProp" Target="../ctrlProps/ctrlProp18.xml"/><Relationship Id="rId122" Type="http://schemas.openxmlformats.org/officeDocument/2006/relationships/ctrlProp" Target="../ctrlProps/ctrlProp39.xml"/><Relationship Id="rId143" Type="http://schemas.openxmlformats.org/officeDocument/2006/relationships/ctrlProp" Target="../ctrlProps/ctrlProp60.xml"/><Relationship Id="rId148" Type="http://schemas.openxmlformats.org/officeDocument/2006/relationships/ctrlProp" Target="../ctrlProps/ctrlProp65.xml"/><Relationship Id="rId4" Type="http://schemas.openxmlformats.org/officeDocument/2006/relationships/hyperlink" Target="http://retemeteo.lineameteo.it/dati_mese2.php?stazione=1435&amp;anno=2016&amp;mese=04" TargetMode="External"/><Relationship Id="rId9" Type="http://schemas.openxmlformats.org/officeDocument/2006/relationships/hyperlink" Target="http://retemeteo.lineameteo.it/dati_mese2.php?stazione=1435&amp;anno=2016&amp;mese=09" TargetMode="External"/><Relationship Id="rId26" Type="http://schemas.openxmlformats.org/officeDocument/2006/relationships/hyperlink" Target="http://retemeteo.lineameteo.it/dati_mese2.php?stazione=1435&amp;anno=2018&amp;mese=02" TargetMode="External"/><Relationship Id="rId47" Type="http://schemas.openxmlformats.org/officeDocument/2006/relationships/hyperlink" Target="http://retemeteo.lineameteo.it/dati_mese2.php?stazione=1435&amp;anno=2019&amp;mese=11" TargetMode="External"/><Relationship Id="rId68" Type="http://schemas.openxmlformats.org/officeDocument/2006/relationships/hyperlink" Target="http://retemeteo.lineameteo.it/dati_mese2.php?stazione=1435&amp;anno=2021&amp;mese=08" TargetMode="External"/><Relationship Id="rId89" Type="http://schemas.openxmlformats.org/officeDocument/2006/relationships/ctrlProp" Target="../ctrlProps/ctrlProp6.xml"/><Relationship Id="rId112" Type="http://schemas.openxmlformats.org/officeDocument/2006/relationships/ctrlProp" Target="../ctrlProps/ctrlProp29.xml"/><Relationship Id="rId133" Type="http://schemas.openxmlformats.org/officeDocument/2006/relationships/ctrlProp" Target="../ctrlProps/ctrlProp50.xml"/><Relationship Id="rId154" Type="http://schemas.openxmlformats.org/officeDocument/2006/relationships/ctrlProp" Target="../ctrlProps/ctrlProp71.xml"/><Relationship Id="rId16" Type="http://schemas.openxmlformats.org/officeDocument/2006/relationships/hyperlink" Target="http://retemeteo.lineameteo.it/dati_mese2.php?stazione=1435&amp;anno=2017&amp;mese=04" TargetMode="External"/><Relationship Id="rId37" Type="http://schemas.openxmlformats.org/officeDocument/2006/relationships/hyperlink" Target="http://retemeteo.lineameteo.it/dati_mese2.php?stazione=1435&amp;anno=2019&amp;mese=01" TargetMode="External"/><Relationship Id="rId58" Type="http://schemas.openxmlformats.org/officeDocument/2006/relationships/hyperlink" Target="http://retemeteo.lineameteo.it/dati_mese2.php?stazione=1435&amp;anno=2020&amp;mese=10" TargetMode="External"/><Relationship Id="rId79" Type="http://schemas.openxmlformats.org/officeDocument/2006/relationships/hyperlink" Target="http://retemeteo.lineameteo.it/dati_mese2.php?stazione=1435&amp;anno=2022&amp;mese=07" TargetMode="External"/><Relationship Id="rId102" Type="http://schemas.openxmlformats.org/officeDocument/2006/relationships/ctrlProp" Target="../ctrlProps/ctrlProp19.xml"/><Relationship Id="rId123" Type="http://schemas.openxmlformats.org/officeDocument/2006/relationships/ctrlProp" Target="../ctrlProps/ctrlProp40.xml"/><Relationship Id="rId144" Type="http://schemas.openxmlformats.org/officeDocument/2006/relationships/ctrlProp" Target="../ctrlProps/ctrlProp61.xml"/><Relationship Id="rId90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A1:V109"/>
  <sheetViews>
    <sheetView showGridLines="0" tabSelected="1" topLeftCell="A76" zoomScaleNormal="100" workbookViewId="0">
      <selection activeCell="W112" sqref="W112"/>
    </sheetView>
  </sheetViews>
  <sheetFormatPr defaultRowHeight="15"/>
  <cols>
    <col min="1" max="1" width="9.5703125" bestFit="1" customWidth="1"/>
    <col min="4" max="4" width="9.140625" customWidth="1"/>
    <col min="12" max="12" width="9.7109375" bestFit="1" customWidth="1"/>
  </cols>
  <sheetData>
    <row r="1" spans="1:22" ht="27">
      <c r="A1" s="19" t="s">
        <v>0</v>
      </c>
      <c r="B1" s="19"/>
      <c r="C1" s="19"/>
      <c r="D1" s="19"/>
      <c r="E1" s="19"/>
      <c r="F1" s="19"/>
      <c r="G1" s="20"/>
      <c r="H1" s="20"/>
      <c r="I1" s="20"/>
      <c r="J1" s="18"/>
      <c r="K1" s="18"/>
      <c r="L1" s="18"/>
      <c r="M1" s="18"/>
      <c r="N1" s="18"/>
    </row>
    <row r="2" spans="1:22">
      <c r="A2" s="6"/>
      <c r="B2" s="16" t="b">
        <v>0</v>
      </c>
      <c r="C2" s="16" t="b">
        <v>0</v>
      </c>
      <c r="D2" s="16" t="b">
        <v>0</v>
      </c>
      <c r="E2" s="16" t="b">
        <v>0</v>
      </c>
      <c r="F2" s="16" t="b">
        <v>0</v>
      </c>
      <c r="G2" s="16" t="b">
        <v>0</v>
      </c>
      <c r="H2" s="16" t="b">
        <v>0</v>
      </c>
      <c r="I2" s="16" t="b">
        <v>0</v>
      </c>
      <c r="J2" s="16" t="b">
        <v>0</v>
      </c>
      <c r="K2" s="16" t="b">
        <v>0</v>
      </c>
    </row>
    <row r="3" spans="1:22" ht="27" thickBot="1">
      <c r="A3" s="5">
        <v>2016</v>
      </c>
      <c r="B3" s="12" t="s">
        <v>1</v>
      </c>
      <c r="C3" s="13"/>
      <c r="D3" s="13"/>
      <c r="E3" s="13"/>
      <c r="F3" s="13"/>
      <c r="G3" s="13"/>
      <c r="H3" s="13"/>
      <c r="I3" s="13"/>
      <c r="J3" s="13"/>
      <c r="K3" s="13"/>
    </row>
    <row r="4" spans="1:22" ht="30.75" thickBot="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4" t="s">
        <v>2</v>
      </c>
      <c r="M4" s="1" t="s">
        <v>3</v>
      </c>
      <c r="N4" s="1" t="s">
        <v>4</v>
      </c>
      <c r="O4" s="1" t="s">
        <v>5</v>
      </c>
      <c r="P4" s="1" t="s">
        <v>6</v>
      </c>
      <c r="Q4" s="1" t="s">
        <v>7</v>
      </c>
      <c r="R4" s="1" t="s">
        <v>8</v>
      </c>
      <c r="S4" s="1" t="s">
        <v>9</v>
      </c>
      <c r="T4" s="1" t="s">
        <v>10</v>
      </c>
      <c r="U4" s="1" t="s">
        <v>11</v>
      </c>
      <c r="V4" s="1" t="s">
        <v>12</v>
      </c>
    </row>
    <row r="5" spans="1:22" ht="15.75" thickBot="1">
      <c r="A5" s="4">
        <v>1</v>
      </c>
      <c r="B5" s="2">
        <v>2</v>
      </c>
      <c r="C5" s="2">
        <v>-10</v>
      </c>
      <c r="D5" s="2">
        <v>-3</v>
      </c>
      <c r="E5" s="2">
        <v>4.9000000000000004</v>
      </c>
      <c r="F5" s="2">
        <v>2.4</v>
      </c>
      <c r="G5" s="2">
        <v>9.1</v>
      </c>
      <c r="H5" s="2">
        <v>16.7</v>
      </c>
      <c r="I5" s="2">
        <v>0.6</v>
      </c>
      <c r="J5" s="2">
        <v>22</v>
      </c>
      <c r="K5" s="2">
        <v>10.199999999999999</v>
      </c>
      <c r="L5" s="17" t="s">
        <v>13</v>
      </c>
      <c r="M5" s="15" t="str">
        <f t="shared" ref="M5:M16" si="0">IF(B$2,B5,"")</f>
        <v/>
      </c>
      <c r="N5" s="15" t="str">
        <f t="shared" ref="N5:N16" si="1">IF(C$2,C5,"")</f>
        <v/>
      </c>
      <c r="O5" s="15" t="str">
        <f t="shared" ref="O5:O16" si="2">IF(D$2,D5,"")</f>
        <v/>
      </c>
      <c r="P5" s="15" t="str">
        <f t="shared" ref="P5:P16" si="3">IF(E$2,E5,"")</f>
        <v/>
      </c>
      <c r="Q5" s="15" t="str">
        <f t="shared" ref="Q5:Q16" si="4">IF(F$2,F5,"")</f>
        <v/>
      </c>
      <c r="R5" s="15" t="str">
        <f t="shared" ref="R5:R16" si="5">IF(G$2,G5,"")</f>
        <v/>
      </c>
      <c r="S5" s="15" t="str">
        <f t="shared" ref="S5:S16" si="6">IF(H$2,H5,"")</f>
        <v/>
      </c>
      <c r="T5" s="15" t="str">
        <f t="shared" ref="T5:T16" si="7">IF(I$2,I5,"")</f>
        <v/>
      </c>
      <c r="U5" s="15" t="str">
        <f t="shared" ref="U5:U16" si="8">IF(J$2,J5,"")</f>
        <v/>
      </c>
      <c r="V5" s="15" t="str">
        <f t="shared" ref="V5:V16" si="9">IF(K$2,K5,"")</f>
        <v/>
      </c>
    </row>
    <row r="6" spans="1:22" ht="15.75" thickBot="1">
      <c r="A6" s="4">
        <v>2</v>
      </c>
      <c r="B6" s="2">
        <v>5.4</v>
      </c>
      <c r="C6" s="2">
        <v>-6.2</v>
      </c>
      <c r="D6" s="2">
        <v>0</v>
      </c>
      <c r="E6" s="2">
        <v>6.1</v>
      </c>
      <c r="F6" s="2">
        <v>5.9</v>
      </c>
      <c r="G6" s="2">
        <v>11.3</v>
      </c>
      <c r="H6" s="2">
        <v>17.399999999999999</v>
      </c>
      <c r="I6" s="2">
        <v>0.9</v>
      </c>
      <c r="J6" s="2">
        <v>21.4</v>
      </c>
      <c r="K6" s="2">
        <v>107.1</v>
      </c>
      <c r="L6" s="17" t="s">
        <v>14</v>
      </c>
      <c r="M6" s="15" t="str">
        <f t="shared" si="0"/>
        <v/>
      </c>
      <c r="N6" s="15" t="str">
        <f t="shared" si="1"/>
        <v/>
      </c>
      <c r="O6" s="15" t="str">
        <f t="shared" si="2"/>
        <v/>
      </c>
      <c r="P6" s="15" t="str">
        <f t="shared" si="3"/>
        <v/>
      </c>
      <c r="Q6" s="15" t="str">
        <f t="shared" si="4"/>
        <v/>
      </c>
      <c r="R6" s="15" t="str">
        <f t="shared" si="5"/>
        <v/>
      </c>
      <c r="S6" s="15" t="str">
        <f t="shared" si="6"/>
        <v/>
      </c>
      <c r="T6" s="15" t="str">
        <f t="shared" si="7"/>
        <v/>
      </c>
      <c r="U6" s="15" t="str">
        <f t="shared" si="8"/>
        <v/>
      </c>
      <c r="V6" s="15" t="str">
        <f t="shared" si="9"/>
        <v/>
      </c>
    </row>
    <row r="7" spans="1:22" ht="15.75" thickBot="1">
      <c r="A7" s="4">
        <v>3</v>
      </c>
      <c r="B7" s="2">
        <v>7.6</v>
      </c>
      <c r="C7" s="2">
        <v>-3.9</v>
      </c>
      <c r="D7" s="2">
        <v>0.8</v>
      </c>
      <c r="E7" s="2">
        <v>10.1</v>
      </c>
      <c r="F7" s="2">
        <v>7.1</v>
      </c>
      <c r="G7" s="2">
        <v>15.4</v>
      </c>
      <c r="H7" s="2">
        <v>20.7</v>
      </c>
      <c r="I7" s="2">
        <v>1.4</v>
      </c>
      <c r="J7" s="2">
        <v>22.7</v>
      </c>
      <c r="K7" s="2">
        <v>72.3</v>
      </c>
      <c r="L7" s="17" t="s">
        <v>15</v>
      </c>
      <c r="M7" s="15" t="str">
        <f t="shared" si="0"/>
        <v/>
      </c>
      <c r="N7" s="15" t="str">
        <f t="shared" si="1"/>
        <v/>
      </c>
      <c r="O7" s="15" t="str">
        <f t="shared" si="2"/>
        <v/>
      </c>
      <c r="P7" s="15" t="str">
        <f t="shared" si="3"/>
        <v/>
      </c>
      <c r="Q7" s="15" t="str">
        <f t="shared" si="4"/>
        <v/>
      </c>
      <c r="R7" s="15" t="str">
        <f t="shared" si="5"/>
        <v/>
      </c>
      <c r="S7" s="15" t="str">
        <f t="shared" si="6"/>
        <v/>
      </c>
      <c r="T7" s="15" t="str">
        <f t="shared" si="7"/>
        <v/>
      </c>
      <c r="U7" s="15" t="str">
        <f t="shared" si="8"/>
        <v/>
      </c>
      <c r="V7" s="15" t="str">
        <f t="shared" si="9"/>
        <v/>
      </c>
    </row>
    <row r="8" spans="1:22" ht="15.75" thickBot="1">
      <c r="A8" s="4">
        <v>4</v>
      </c>
      <c r="B8" s="2">
        <v>13.1</v>
      </c>
      <c r="C8" s="2">
        <v>0</v>
      </c>
      <c r="D8" s="2">
        <v>6.1</v>
      </c>
      <c r="E8" s="2">
        <v>11.1</v>
      </c>
      <c r="F8" s="2">
        <v>15</v>
      </c>
      <c r="G8" s="2">
        <v>20.3</v>
      </c>
      <c r="H8" s="2">
        <v>23.8</v>
      </c>
      <c r="I8" s="2">
        <v>1.4</v>
      </c>
      <c r="J8" s="2">
        <v>23.5</v>
      </c>
      <c r="K8" s="2">
        <v>19.5</v>
      </c>
      <c r="L8" s="17" t="s">
        <v>16</v>
      </c>
      <c r="M8" s="15" t="str">
        <f t="shared" si="0"/>
        <v/>
      </c>
      <c r="N8" s="15" t="str">
        <f t="shared" si="1"/>
        <v/>
      </c>
      <c r="O8" s="15" t="str">
        <f t="shared" si="2"/>
        <v/>
      </c>
      <c r="P8" s="15" t="str">
        <f t="shared" si="3"/>
        <v/>
      </c>
      <c r="Q8" s="15" t="str">
        <f t="shared" si="4"/>
        <v/>
      </c>
      <c r="R8" s="15" t="str">
        <f t="shared" si="5"/>
        <v/>
      </c>
      <c r="S8" s="15" t="str">
        <f t="shared" si="6"/>
        <v/>
      </c>
      <c r="T8" s="15" t="str">
        <f t="shared" si="7"/>
        <v/>
      </c>
      <c r="U8" s="15" t="str">
        <f t="shared" si="8"/>
        <v/>
      </c>
      <c r="V8" s="15" t="str">
        <f t="shared" si="9"/>
        <v/>
      </c>
    </row>
    <row r="9" spans="1:22" ht="15.75" thickBot="1">
      <c r="A9" s="4">
        <v>5</v>
      </c>
      <c r="B9" s="2">
        <v>15.3</v>
      </c>
      <c r="C9" s="2">
        <v>2.5</v>
      </c>
      <c r="D9" s="2">
        <v>8.6</v>
      </c>
      <c r="E9" s="2">
        <v>14</v>
      </c>
      <c r="F9" s="2">
        <v>11.6</v>
      </c>
      <c r="G9" s="2">
        <v>22.4</v>
      </c>
      <c r="H9" s="2">
        <v>28</v>
      </c>
      <c r="I9" s="2">
        <v>1.1000000000000001</v>
      </c>
      <c r="J9" s="2">
        <v>25.1</v>
      </c>
      <c r="K9" s="2">
        <v>87</v>
      </c>
      <c r="L9" s="17" t="s">
        <v>17</v>
      </c>
      <c r="M9" s="15" t="str">
        <f t="shared" si="0"/>
        <v/>
      </c>
      <c r="N9" s="15" t="str">
        <f t="shared" si="1"/>
        <v/>
      </c>
      <c r="O9" s="15" t="str">
        <f t="shared" si="2"/>
        <v/>
      </c>
      <c r="P9" s="15" t="str">
        <f t="shared" si="3"/>
        <v/>
      </c>
      <c r="Q9" s="15" t="str">
        <f t="shared" si="4"/>
        <v/>
      </c>
      <c r="R9" s="15" t="str">
        <f t="shared" si="5"/>
        <v/>
      </c>
      <c r="S9" s="15" t="str">
        <f t="shared" si="6"/>
        <v/>
      </c>
      <c r="T9" s="15" t="str">
        <f t="shared" si="7"/>
        <v/>
      </c>
      <c r="U9" s="15" t="str">
        <f t="shared" si="8"/>
        <v/>
      </c>
      <c r="V9" s="15" t="str">
        <f t="shared" si="9"/>
        <v/>
      </c>
    </row>
    <row r="10" spans="1:22" ht="15.75" thickBot="1">
      <c r="A10" s="4">
        <v>6</v>
      </c>
      <c r="B10" s="2">
        <v>20.5</v>
      </c>
      <c r="C10" s="2">
        <v>9.8000000000000007</v>
      </c>
      <c r="D10" s="2">
        <v>14.2</v>
      </c>
      <c r="E10" s="2">
        <v>18.7</v>
      </c>
      <c r="F10" s="2">
        <v>21.8</v>
      </c>
      <c r="G10" s="2">
        <v>27.4</v>
      </c>
      <c r="H10" s="2">
        <v>33.9</v>
      </c>
      <c r="I10" s="2">
        <v>1</v>
      </c>
      <c r="J10" s="2">
        <v>22</v>
      </c>
      <c r="K10" s="2">
        <v>45.3</v>
      </c>
      <c r="L10" s="17" t="s">
        <v>18</v>
      </c>
      <c r="M10" s="15" t="str">
        <f t="shared" si="0"/>
        <v/>
      </c>
      <c r="N10" s="15" t="str">
        <f t="shared" si="1"/>
        <v/>
      </c>
      <c r="O10" s="15" t="str">
        <f t="shared" si="2"/>
        <v/>
      </c>
      <c r="P10" s="15" t="str">
        <f t="shared" si="3"/>
        <v/>
      </c>
      <c r="Q10" s="15" t="str">
        <f t="shared" si="4"/>
        <v/>
      </c>
      <c r="R10" s="15" t="str">
        <f t="shared" si="5"/>
        <v/>
      </c>
      <c r="S10" s="15" t="str">
        <f t="shared" si="6"/>
        <v/>
      </c>
      <c r="T10" s="15" t="str">
        <f t="shared" si="7"/>
        <v/>
      </c>
      <c r="U10" s="15" t="str">
        <f t="shared" si="8"/>
        <v/>
      </c>
      <c r="V10" s="15" t="str">
        <f t="shared" si="9"/>
        <v/>
      </c>
    </row>
    <row r="11" spans="1:22" ht="15.75" thickBot="1">
      <c r="A11" s="4">
        <v>7</v>
      </c>
      <c r="B11" s="2">
        <v>23</v>
      </c>
      <c r="C11" s="2">
        <v>7.9</v>
      </c>
      <c r="D11" s="2">
        <v>15.8</v>
      </c>
      <c r="E11" s="2">
        <v>19.600000000000001</v>
      </c>
      <c r="F11" s="2">
        <v>27.1</v>
      </c>
      <c r="G11" s="2">
        <v>31.1</v>
      </c>
      <c r="H11" s="2">
        <v>34.9</v>
      </c>
      <c r="I11" s="2">
        <v>0.9</v>
      </c>
      <c r="J11" s="2">
        <v>24.2</v>
      </c>
      <c r="K11" s="2">
        <v>50.7</v>
      </c>
      <c r="L11" s="17" t="s">
        <v>19</v>
      </c>
      <c r="M11" s="15" t="str">
        <f t="shared" si="0"/>
        <v/>
      </c>
      <c r="N11" s="15" t="str">
        <f t="shared" si="1"/>
        <v/>
      </c>
      <c r="O11" s="15" t="str">
        <f t="shared" si="2"/>
        <v/>
      </c>
      <c r="P11" s="15" t="str">
        <f t="shared" si="3"/>
        <v/>
      </c>
      <c r="Q11" s="15" t="str">
        <f t="shared" si="4"/>
        <v/>
      </c>
      <c r="R11" s="15" t="str">
        <f t="shared" si="5"/>
        <v/>
      </c>
      <c r="S11" s="15" t="str">
        <f t="shared" si="6"/>
        <v/>
      </c>
      <c r="T11" s="15" t="str">
        <f t="shared" si="7"/>
        <v/>
      </c>
      <c r="U11" s="15" t="str">
        <f t="shared" si="8"/>
        <v/>
      </c>
      <c r="V11" s="15" t="str">
        <f t="shared" si="9"/>
        <v/>
      </c>
    </row>
    <row r="12" spans="1:22" ht="15.75" thickBot="1">
      <c r="A12" s="4">
        <v>8</v>
      </c>
      <c r="B12" s="2">
        <v>22.2</v>
      </c>
      <c r="C12" s="2">
        <v>8.6999999999999993</v>
      </c>
      <c r="D12" s="2">
        <v>14.6</v>
      </c>
      <c r="E12" s="2">
        <v>19.5</v>
      </c>
      <c r="F12" s="2">
        <v>26.5</v>
      </c>
      <c r="G12" s="2">
        <v>30.5</v>
      </c>
      <c r="H12" s="2">
        <v>34.1</v>
      </c>
      <c r="I12" s="2">
        <v>1</v>
      </c>
      <c r="J12" s="2">
        <v>18.399999999999999</v>
      </c>
      <c r="K12" s="2">
        <v>33.5</v>
      </c>
      <c r="L12" s="17" t="s">
        <v>20</v>
      </c>
      <c r="M12" s="15" t="str">
        <f t="shared" si="0"/>
        <v/>
      </c>
      <c r="N12" s="15" t="str">
        <f t="shared" si="1"/>
        <v/>
      </c>
      <c r="O12" s="15" t="str">
        <f t="shared" si="2"/>
        <v/>
      </c>
      <c r="P12" s="15" t="str">
        <f t="shared" si="3"/>
        <v/>
      </c>
      <c r="Q12" s="15" t="str">
        <f t="shared" si="4"/>
        <v/>
      </c>
      <c r="R12" s="15" t="str">
        <f t="shared" si="5"/>
        <v/>
      </c>
      <c r="S12" s="15" t="str">
        <f t="shared" si="6"/>
        <v/>
      </c>
      <c r="T12" s="15" t="str">
        <f t="shared" si="7"/>
        <v/>
      </c>
      <c r="U12" s="15" t="str">
        <f t="shared" si="8"/>
        <v/>
      </c>
      <c r="V12" s="15" t="str">
        <f t="shared" si="9"/>
        <v/>
      </c>
    </row>
    <row r="13" spans="1:22" ht="15.75" thickBot="1">
      <c r="A13" s="4">
        <v>9</v>
      </c>
      <c r="B13" s="2">
        <v>19.2</v>
      </c>
      <c r="C13" s="2">
        <v>6.7</v>
      </c>
      <c r="D13" s="2">
        <v>12.7</v>
      </c>
      <c r="E13" s="2">
        <v>17.7</v>
      </c>
      <c r="F13" s="2">
        <v>21.4</v>
      </c>
      <c r="G13" s="2">
        <v>27.8</v>
      </c>
      <c r="H13" s="2">
        <v>32</v>
      </c>
      <c r="I13" s="2">
        <v>0.7</v>
      </c>
      <c r="J13" s="2">
        <v>15.3</v>
      </c>
      <c r="K13" s="2">
        <v>13.8</v>
      </c>
      <c r="L13" s="17" t="s">
        <v>21</v>
      </c>
      <c r="M13" s="15" t="str">
        <f t="shared" si="0"/>
        <v/>
      </c>
      <c r="N13" s="15" t="str">
        <f t="shared" si="1"/>
        <v/>
      </c>
      <c r="O13" s="15" t="str">
        <f t="shared" si="2"/>
        <v/>
      </c>
      <c r="P13" s="15" t="str">
        <f t="shared" si="3"/>
        <v/>
      </c>
      <c r="Q13" s="15" t="str">
        <f t="shared" si="4"/>
        <v/>
      </c>
      <c r="R13" s="15" t="str">
        <f t="shared" si="5"/>
        <v/>
      </c>
      <c r="S13" s="15" t="str">
        <f t="shared" si="6"/>
        <v/>
      </c>
      <c r="T13" s="15" t="str">
        <f t="shared" si="7"/>
        <v/>
      </c>
      <c r="U13" s="15" t="str">
        <f t="shared" si="8"/>
        <v/>
      </c>
      <c r="V13" s="15" t="str">
        <f t="shared" si="9"/>
        <v/>
      </c>
    </row>
    <row r="14" spans="1:22" ht="15.75" thickBot="1">
      <c r="A14" s="4">
        <v>10</v>
      </c>
      <c r="B14" s="2">
        <v>11.4</v>
      </c>
      <c r="C14" s="2">
        <v>-1.4</v>
      </c>
      <c r="D14" s="2">
        <v>6.5</v>
      </c>
      <c r="E14" s="2">
        <v>12.8</v>
      </c>
      <c r="F14" s="2">
        <v>9.6999999999999993</v>
      </c>
      <c r="G14" s="2">
        <v>17.7</v>
      </c>
      <c r="H14" s="2">
        <v>25.1</v>
      </c>
      <c r="I14" s="2">
        <v>0.4</v>
      </c>
      <c r="J14" s="2">
        <v>14.7</v>
      </c>
      <c r="K14" s="2">
        <v>48.1</v>
      </c>
      <c r="L14" s="17" t="s">
        <v>22</v>
      </c>
      <c r="M14" s="15" t="str">
        <f t="shared" si="0"/>
        <v/>
      </c>
      <c r="N14" s="15" t="str">
        <f t="shared" si="1"/>
        <v/>
      </c>
      <c r="O14" s="15" t="str">
        <f t="shared" si="2"/>
        <v/>
      </c>
      <c r="P14" s="15" t="str">
        <f t="shared" si="3"/>
        <v/>
      </c>
      <c r="Q14" s="15" t="str">
        <f t="shared" si="4"/>
        <v/>
      </c>
      <c r="R14" s="15" t="str">
        <f t="shared" si="5"/>
        <v/>
      </c>
      <c r="S14" s="15" t="str">
        <f t="shared" si="6"/>
        <v/>
      </c>
      <c r="T14" s="15" t="str">
        <f t="shared" si="7"/>
        <v/>
      </c>
      <c r="U14" s="15" t="str">
        <f t="shared" si="8"/>
        <v/>
      </c>
      <c r="V14" s="15" t="str">
        <f t="shared" si="9"/>
        <v/>
      </c>
    </row>
    <row r="15" spans="1:22" ht="15.75" thickBot="1">
      <c r="A15" s="4">
        <v>11</v>
      </c>
      <c r="B15" s="2">
        <v>7.3</v>
      </c>
      <c r="C15" s="2">
        <v>-5.3</v>
      </c>
      <c r="D15" s="2">
        <v>2.7</v>
      </c>
      <c r="E15" s="2">
        <v>12.2</v>
      </c>
      <c r="F15" s="2">
        <v>6.8</v>
      </c>
      <c r="G15" s="2">
        <v>12.5</v>
      </c>
      <c r="H15" s="2">
        <v>17.8</v>
      </c>
      <c r="I15" s="2">
        <v>0.7</v>
      </c>
      <c r="J15" s="2">
        <v>25.1</v>
      </c>
      <c r="K15" s="2">
        <v>76.2</v>
      </c>
      <c r="L15" s="17" t="s">
        <v>23</v>
      </c>
      <c r="M15" s="15" t="str">
        <f t="shared" si="0"/>
        <v/>
      </c>
      <c r="N15" s="15" t="str">
        <f t="shared" si="1"/>
        <v/>
      </c>
      <c r="O15" s="15" t="str">
        <f t="shared" si="2"/>
        <v/>
      </c>
      <c r="P15" s="15" t="str">
        <f t="shared" si="3"/>
        <v/>
      </c>
      <c r="Q15" s="15" t="str">
        <f t="shared" si="4"/>
        <v/>
      </c>
      <c r="R15" s="15" t="str">
        <f t="shared" si="5"/>
        <v/>
      </c>
      <c r="S15" s="15" t="str">
        <f t="shared" si="6"/>
        <v/>
      </c>
      <c r="T15" s="15" t="str">
        <f t="shared" si="7"/>
        <v/>
      </c>
      <c r="U15" s="15" t="str">
        <f t="shared" si="8"/>
        <v/>
      </c>
      <c r="V15" s="15" t="str">
        <f t="shared" si="9"/>
        <v/>
      </c>
    </row>
    <row r="16" spans="1:22" ht="15.75" thickBot="1">
      <c r="A16" s="4">
        <v>12</v>
      </c>
      <c r="B16" s="2">
        <v>2.2000000000000002</v>
      </c>
      <c r="C16" s="2">
        <v>-6.2</v>
      </c>
      <c r="D16" s="2">
        <v>-2.1</v>
      </c>
      <c r="E16" s="2">
        <v>5.3</v>
      </c>
      <c r="F16" s="2">
        <v>1.4</v>
      </c>
      <c r="G16" s="2">
        <v>9.3000000000000007</v>
      </c>
      <c r="H16" s="2">
        <v>17.2</v>
      </c>
      <c r="I16" s="2">
        <v>0.3</v>
      </c>
      <c r="J16" s="2">
        <v>10.4</v>
      </c>
      <c r="K16" s="2">
        <v>56.1</v>
      </c>
      <c r="L16" s="17" t="s">
        <v>24</v>
      </c>
      <c r="M16" s="15" t="str">
        <f t="shared" si="0"/>
        <v/>
      </c>
      <c r="N16" s="15" t="str">
        <f t="shared" si="1"/>
        <v/>
      </c>
      <c r="O16" s="15" t="str">
        <f t="shared" si="2"/>
        <v/>
      </c>
      <c r="P16" s="15" t="str">
        <f t="shared" si="3"/>
        <v/>
      </c>
      <c r="Q16" s="15" t="str">
        <f t="shared" si="4"/>
        <v/>
      </c>
      <c r="R16" s="15" t="str">
        <f t="shared" si="5"/>
        <v/>
      </c>
      <c r="S16" s="15" t="str">
        <f t="shared" si="6"/>
        <v/>
      </c>
      <c r="T16" s="15" t="str">
        <f t="shared" si="7"/>
        <v/>
      </c>
      <c r="U16" s="15" t="str">
        <f t="shared" si="8"/>
        <v/>
      </c>
      <c r="V16" s="15" t="str">
        <f t="shared" si="9"/>
        <v/>
      </c>
    </row>
    <row r="17" spans="1:22">
      <c r="A17" s="16"/>
      <c r="B17" s="16" t="b">
        <v>0</v>
      </c>
      <c r="C17" s="16" t="b">
        <v>0</v>
      </c>
      <c r="D17" s="16" t="b">
        <v>0</v>
      </c>
      <c r="E17" s="16" t="b">
        <v>0</v>
      </c>
      <c r="F17" s="16" t="b">
        <v>0</v>
      </c>
      <c r="G17" s="16" t="b">
        <v>0</v>
      </c>
      <c r="H17" s="16" t="b">
        <v>0</v>
      </c>
      <c r="I17" s="16" t="b">
        <v>0</v>
      </c>
      <c r="J17" s="16" t="b">
        <v>0</v>
      </c>
      <c r="K17" s="16" t="b">
        <v>0</v>
      </c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27" thickBot="1">
      <c r="A18" s="5">
        <v>2017</v>
      </c>
      <c r="B18" s="12" t="s">
        <v>1</v>
      </c>
      <c r="C18" s="13"/>
      <c r="D18" s="13"/>
      <c r="E18" s="13"/>
      <c r="F18" s="13"/>
      <c r="G18" s="13"/>
      <c r="H18" s="13"/>
      <c r="I18" s="13"/>
      <c r="J18" s="13"/>
      <c r="K18" s="13"/>
    </row>
    <row r="19" spans="1:22" ht="30.75" thickBot="1">
      <c r="A19" s="1" t="s">
        <v>2</v>
      </c>
      <c r="B19" s="1" t="s">
        <v>3</v>
      </c>
      <c r="C19" s="1" t="s">
        <v>4</v>
      </c>
      <c r="D19" s="1" t="s">
        <v>5</v>
      </c>
      <c r="E19" s="1" t="s">
        <v>6</v>
      </c>
      <c r="F19" s="1" t="s">
        <v>7</v>
      </c>
      <c r="G19" s="1" t="s">
        <v>8</v>
      </c>
      <c r="H19" s="1" t="s">
        <v>9</v>
      </c>
      <c r="I19" s="1" t="s">
        <v>10</v>
      </c>
      <c r="J19" s="1" t="s">
        <v>11</v>
      </c>
      <c r="K19" s="1" t="s">
        <v>12</v>
      </c>
      <c r="L19" s="14" t="s">
        <v>2</v>
      </c>
      <c r="M19" s="1" t="s">
        <v>3</v>
      </c>
      <c r="N19" s="1" t="s">
        <v>4</v>
      </c>
      <c r="O19" s="1" t="s">
        <v>5</v>
      </c>
      <c r="P19" s="1" t="s">
        <v>6</v>
      </c>
      <c r="Q19" s="1" t="s">
        <v>7</v>
      </c>
      <c r="R19" s="1" t="s">
        <v>8</v>
      </c>
      <c r="S19" s="1" t="s">
        <v>9</v>
      </c>
      <c r="T19" s="1" t="s">
        <v>10</v>
      </c>
      <c r="U19" s="1" t="s">
        <v>11</v>
      </c>
      <c r="V19" s="1" t="s">
        <v>12</v>
      </c>
    </row>
    <row r="20" spans="1:22" ht="15.75" thickBot="1">
      <c r="A20" s="3">
        <v>1</v>
      </c>
      <c r="B20" s="2">
        <v>0</v>
      </c>
      <c r="C20" s="2">
        <v>-11</v>
      </c>
      <c r="D20" s="2">
        <v>-5.2</v>
      </c>
      <c r="E20" s="2">
        <v>0.6</v>
      </c>
      <c r="F20" s="2">
        <v>1.2</v>
      </c>
      <c r="G20" s="2">
        <v>7.4</v>
      </c>
      <c r="H20" s="2">
        <v>11.5</v>
      </c>
      <c r="I20" s="2">
        <v>0.6</v>
      </c>
      <c r="J20" s="2">
        <v>19</v>
      </c>
      <c r="K20" s="2">
        <v>2.4</v>
      </c>
      <c r="L20" s="17" t="s">
        <v>13</v>
      </c>
      <c r="M20" s="15" t="str">
        <f>IF(B$17,B20,"")</f>
        <v/>
      </c>
      <c r="N20" s="15" t="str">
        <f t="shared" ref="N20:V20" si="10">IF(C$17,C20,"")</f>
        <v/>
      </c>
      <c r="O20" s="15" t="str">
        <f t="shared" si="10"/>
        <v/>
      </c>
      <c r="P20" s="15" t="str">
        <f t="shared" si="10"/>
        <v/>
      </c>
      <c r="Q20" s="15" t="str">
        <f t="shared" si="10"/>
        <v/>
      </c>
      <c r="R20" s="15" t="str">
        <f t="shared" si="10"/>
        <v/>
      </c>
      <c r="S20" s="15" t="str">
        <f t="shared" si="10"/>
        <v/>
      </c>
      <c r="T20" s="15" t="str">
        <f t="shared" si="10"/>
        <v/>
      </c>
      <c r="U20" s="15" t="str">
        <f t="shared" si="10"/>
        <v/>
      </c>
      <c r="V20" s="15" t="str">
        <f t="shared" si="10"/>
        <v/>
      </c>
    </row>
    <row r="21" spans="1:22" ht="15.75" thickBot="1">
      <c r="A21" s="3">
        <v>2</v>
      </c>
      <c r="B21" s="2">
        <v>5.6</v>
      </c>
      <c r="C21" s="2">
        <v>-3.3</v>
      </c>
      <c r="D21" s="2">
        <v>1.2</v>
      </c>
      <c r="E21" s="2">
        <v>5.4</v>
      </c>
      <c r="F21" s="2">
        <v>4.2</v>
      </c>
      <c r="G21" s="2">
        <v>10.8</v>
      </c>
      <c r="H21" s="2">
        <v>16.899999999999999</v>
      </c>
      <c r="I21" s="2">
        <v>0.7</v>
      </c>
      <c r="J21" s="2">
        <v>16.8</v>
      </c>
      <c r="K21" s="2">
        <v>36.6</v>
      </c>
      <c r="L21" s="17" t="s">
        <v>14</v>
      </c>
      <c r="M21" s="15" t="str">
        <f t="shared" ref="M21:M31" si="11">IF(B$17,B21,"")</f>
        <v/>
      </c>
      <c r="N21" s="15" t="str">
        <f t="shared" ref="N21:N31" si="12">IF(C$17,C21,"")</f>
        <v/>
      </c>
      <c r="O21" s="15" t="str">
        <f t="shared" ref="O21:O31" si="13">IF(D$17,D21,"")</f>
        <v/>
      </c>
      <c r="P21" s="15" t="str">
        <f t="shared" ref="P21:P31" si="14">IF(E$17,E21,"")</f>
        <v/>
      </c>
      <c r="Q21" s="15" t="str">
        <f t="shared" ref="Q21:Q31" si="15">IF(F$17,F21,"")</f>
        <v/>
      </c>
      <c r="R21" s="15" t="str">
        <f t="shared" ref="R21:R31" si="16">IF(G$17,G21,"")</f>
        <v/>
      </c>
      <c r="S21" s="15" t="str">
        <f t="shared" ref="S21:S31" si="17">IF(H$17,H21,"")</f>
        <v/>
      </c>
      <c r="T21" s="15" t="str">
        <f t="shared" ref="T21:T31" si="18">IF(I$17,I21,"")</f>
        <v/>
      </c>
      <c r="U21" s="15" t="str">
        <f t="shared" ref="U21:U31" si="19">IF(J$17,J21,"")</f>
        <v/>
      </c>
      <c r="V21" s="15" t="str">
        <f t="shared" ref="V21:V31" si="20">IF(K$17,K21,"")</f>
        <v/>
      </c>
    </row>
    <row r="22" spans="1:22" ht="15.75" thickBot="1">
      <c r="A22" s="3">
        <v>3</v>
      </c>
      <c r="B22" s="2">
        <v>10.199999999999999</v>
      </c>
      <c r="C22" s="2">
        <v>-3.4</v>
      </c>
      <c r="D22" s="2">
        <v>2</v>
      </c>
      <c r="E22" s="2">
        <v>8.5</v>
      </c>
      <c r="F22" s="2">
        <v>8.9</v>
      </c>
      <c r="G22" s="2">
        <v>18.899999999999999</v>
      </c>
      <c r="H22" s="2">
        <v>25.6</v>
      </c>
      <c r="I22" s="2">
        <v>1.2</v>
      </c>
      <c r="J22" s="2">
        <v>25.7</v>
      </c>
      <c r="K22" s="2">
        <v>35.1</v>
      </c>
      <c r="L22" s="17" t="s">
        <v>15</v>
      </c>
      <c r="M22" s="15" t="str">
        <f t="shared" si="11"/>
        <v/>
      </c>
      <c r="N22" s="15" t="str">
        <f t="shared" si="12"/>
        <v/>
      </c>
      <c r="O22" s="15" t="str">
        <f t="shared" si="13"/>
        <v/>
      </c>
      <c r="P22" s="15" t="str">
        <f t="shared" si="14"/>
        <v/>
      </c>
      <c r="Q22" s="15" t="str">
        <f t="shared" si="15"/>
        <v/>
      </c>
      <c r="R22" s="15" t="str">
        <f t="shared" si="16"/>
        <v/>
      </c>
      <c r="S22" s="15" t="str">
        <f t="shared" si="17"/>
        <v/>
      </c>
      <c r="T22" s="15" t="str">
        <f t="shared" si="18"/>
        <v/>
      </c>
      <c r="U22" s="15" t="str">
        <f t="shared" si="19"/>
        <v/>
      </c>
      <c r="V22" s="15" t="str">
        <f t="shared" si="20"/>
        <v/>
      </c>
    </row>
    <row r="23" spans="1:22" ht="15.75" thickBot="1">
      <c r="A23" s="3">
        <v>4</v>
      </c>
      <c r="B23" s="2">
        <v>12.4</v>
      </c>
      <c r="C23" s="2">
        <v>-2.4</v>
      </c>
      <c r="D23" s="2">
        <v>4.2</v>
      </c>
      <c r="E23" s="2">
        <v>11</v>
      </c>
      <c r="F23" s="2">
        <v>13.3</v>
      </c>
      <c r="G23" s="2">
        <v>20.6</v>
      </c>
      <c r="H23" s="2">
        <v>26.4</v>
      </c>
      <c r="I23" s="2">
        <v>1.4</v>
      </c>
      <c r="J23" s="2">
        <v>42.6</v>
      </c>
      <c r="K23" s="2">
        <v>34.200000000000003</v>
      </c>
      <c r="L23" s="17" t="s">
        <v>16</v>
      </c>
      <c r="M23" s="15" t="str">
        <f t="shared" si="11"/>
        <v/>
      </c>
      <c r="N23" s="15" t="str">
        <f t="shared" si="12"/>
        <v/>
      </c>
      <c r="O23" s="15" t="str">
        <f t="shared" si="13"/>
        <v/>
      </c>
      <c r="P23" s="15" t="str">
        <f t="shared" si="14"/>
        <v/>
      </c>
      <c r="Q23" s="15" t="str">
        <f t="shared" si="15"/>
        <v/>
      </c>
      <c r="R23" s="15" t="str">
        <f t="shared" si="16"/>
        <v/>
      </c>
      <c r="S23" s="15" t="str">
        <f t="shared" si="17"/>
        <v/>
      </c>
      <c r="T23" s="15" t="str">
        <f t="shared" si="18"/>
        <v/>
      </c>
      <c r="U23" s="15" t="str">
        <f t="shared" si="19"/>
        <v/>
      </c>
      <c r="V23" s="15" t="str">
        <f t="shared" si="20"/>
        <v/>
      </c>
    </row>
    <row r="24" spans="1:22" ht="15.75" thickBot="1">
      <c r="A24" s="3">
        <v>5</v>
      </c>
      <c r="B24" s="2">
        <v>17</v>
      </c>
      <c r="C24" s="2">
        <v>0.6</v>
      </c>
      <c r="D24" s="2">
        <v>9.8000000000000007</v>
      </c>
      <c r="E24" s="2">
        <v>15.7</v>
      </c>
      <c r="F24" s="2">
        <v>12.9</v>
      </c>
      <c r="G24" s="2">
        <v>24.4</v>
      </c>
      <c r="H24" s="2">
        <v>31.8</v>
      </c>
      <c r="I24" s="2">
        <v>1.1000000000000001</v>
      </c>
      <c r="J24" s="2">
        <v>16.8</v>
      </c>
      <c r="K24" s="2">
        <v>57</v>
      </c>
      <c r="L24" s="17" t="s">
        <v>17</v>
      </c>
      <c r="M24" s="15" t="str">
        <f t="shared" si="11"/>
        <v/>
      </c>
      <c r="N24" s="15" t="str">
        <f t="shared" si="12"/>
        <v/>
      </c>
      <c r="O24" s="15" t="str">
        <f t="shared" si="13"/>
        <v/>
      </c>
      <c r="P24" s="15" t="str">
        <f t="shared" si="14"/>
        <v/>
      </c>
      <c r="Q24" s="15" t="str">
        <f t="shared" si="15"/>
        <v/>
      </c>
      <c r="R24" s="15" t="str">
        <f t="shared" si="16"/>
        <v/>
      </c>
      <c r="S24" s="15" t="str">
        <f t="shared" si="17"/>
        <v/>
      </c>
      <c r="T24" s="15" t="str">
        <f t="shared" si="18"/>
        <v/>
      </c>
      <c r="U24" s="15" t="str">
        <f t="shared" si="19"/>
        <v/>
      </c>
      <c r="V24" s="15" t="str">
        <f t="shared" si="20"/>
        <v/>
      </c>
    </row>
    <row r="25" spans="1:22" ht="15.75" thickBot="1">
      <c r="A25" s="3">
        <v>6</v>
      </c>
      <c r="B25" s="2">
        <v>22.4</v>
      </c>
      <c r="C25" s="2">
        <v>8.8000000000000007</v>
      </c>
      <c r="D25" s="2">
        <v>15</v>
      </c>
      <c r="E25" s="2">
        <v>20.399999999999999</v>
      </c>
      <c r="F25" s="2">
        <v>24.2</v>
      </c>
      <c r="G25" s="2">
        <v>30.7</v>
      </c>
      <c r="H25" s="2">
        <v>35</v>
      </c>
      <c r="I25" s="2">
        <v>1.1000000000000001</v>
      </c>
      <c r="J25" s="2">
        <v>26.4</v>
      </c>
      <c r="K25" s="2">
        <v>126.6</v>
      </c>
      <c r="L25" s="17" t="s">
        <v>18</v>
      </c>
      <c r="M25" s="15" t="str">
        <f t="shared" si="11"/>
        <v/>
      </c>
      <c r="N25" s="15" t="str">
        <f t="shared" si="12"/>
        <v/>
      </c>
      <c r="O25" s="15" t="str">
        <f t="shared" si="13"/>
        <v/>
      </c>
      <c r="P25" s="15" t="str">
        <f t="shared" si="14"/>
        <v/>
      </c>
      <c r="Q25" s="15" t="str">
        <f t="shared" si="15"/>
        <v/>
      </c>
      <c r="R25" s="15" t="str">
        <f t="shared" si="16"/>
        <v/>
      </c>
      <c r="S25" s="15" t="str">
        <f t="shared" si="17"/>
        <v/>
      </c>
      <c r="T25" s="15" t="str">
        <f t="shared" si="18"/>
        <v/>
      </c>
      <c r="U25" s="15" t="str">
        <f t="shared" si="19"/>
        <v/>
      </c>
      <c r="V25" s="15" t="str">
        <f t="shared" si="20"/>
        <v/>
      </c>
    </row>
    <row r="26" spans="1:22" ht="15.75" thickBot="1">
      <c r="A26" s="3">
        <v>7</v>
      </c>
      <c r="B26" s="2">
        <v>23.1</v>
      </c>
      <c r="C26" s="2">
        <v>10.1</v>
      </c>
      <c r="D26" s="2">
        <v>15.1</v>
      </c>
      <c r="E26" s="2">
        <v>19.2</v>
      </c>
      <c r="F26" s="2">
        <v>27.1</v>
      </c>
      <c r="G26" s="2">
        <v>31.6</v>
      </c>
      <c r="H26" s="2">
        <v>35.1</v>
      </c>
      <c r="I26" s="2">
        <v>1.1000000000000001</v>
      </c>
      <c r="J26" s="2">
        <v>20.5</v>
      </c>
      <c r="K26" s="2">
        <v>11.7</v>
      </c>
      <c r="L26" s="17" t="s">
        <v>19</v>
      </c>
      <c r="M26" s="15" t="str">
        <f t="shared" si="11"/>
        <v/>
      </c>
      <c r="N26" s="15" t="str">
        <f t="shared" si="12"/>
        <v/>
      </c>
      <c r="O26" s="15" t="str">
        <f t="shared" si="13"/>
        <v/>
      </c>
      <c r="P26" s="15" t="str">
        <f t="shared" si="14"/>
        <v/>
      </c>
      <c r="Q26" s="15" t="str">
        <f t="shared" si="15"/>
        <v/>
      </c>
      <c r="R26" s="15" t="str">
        <f t="shared" si="16"/>
        <v/>
      </c>
      <c r="S26" s="15" t="str">
        <f t="shared" si="17"/>
        <v/>
      </c>
      <c r="T26" s="15" t="str">
        <f t="shared" si="18"/>
        <v/>
      </c>
      <c r="U26" s="15" t="str">
        <f t="shared" si="19"/>
        <v/>
      </c>
      <c r="V26" s="15" t="str">
        <f t="shared" si="20"/>
        <v/>
      </c>
    </row>
    <row r="27" spans="1:22" ht="15.75" thickBot="1">
      <c r="A27" s="3">
        <v>8</v>
      </c>
      <c r="B27" s="2">
        <v>23.8</v>
      </c>
      <c r="C27" s="2">
        <v>9.6</v>
      </c>
      <c r="D27" s="2">
        <v>16</v>
      </c>
      <c r="E27" s="2">
        <v>20.5</v>
      </c>
      <c r="F27" s="2">
        <v>25.1</v>
      </c>
      <c r="G27" s="2">
        <v>32.299999999999997</v>
      </c>
      <c r="H27" s="2">
        <v>38.6</v>
      </c>
      <c r="I27" s="2">
        <v>1.2</v>
      </c>
      <c r="J27" s="2">
        <v>94</v>
      </c>
      <c r="K27" s="2">
        <v>54.9</v>
      </c>
      <c r="L27" s="17" t="s">
        <v>20</v>
      </c>
      <c r="M27" s="15" t="str">
        <f t="shared" si="11"/>
        <v/>
      </c>
      <c r="N27" s="15" t="str">
        <f t="shared" si="12"/>
        <v/>
      </c>
      <c r="O27" s="15" t="str">
        <f t="shared" si="13"/>
        <v/>
      </c>
      <c r="P27" s="15" t="str">
        <f t="shared" si="14"/>
        <v/>
      </c>
      <c r="Q27" s="15" t="str">
        <f t="shared" si="15"/>
        <v/>
      </c>
      <c r="R27" s="15" t="str">
        <f t="shared" si="16"/>
        <v/>
      </c>
      <c r="S27" s="15" t="str">
        <f t="shared" si="17"/>
        <v/>
      </c>
      <c r="T27" s="15" t="str">
        <f t="shared" si="18"/>
        <v/>
      </c>
      <c r="U27" s="15" t="str">
        <f t="shared" si="19"/>
        <v/>
      </c>
      <c r="V27" s="15" t="str">
        <f t="shared" si="20"/>
        <v/>
      </c>
    </row>
    <row r="28" spans="1:22" ht="15.75" thickBot="1">
      <c r="A28" s="3">
        <v>9</v>
      </c>
      <c r="B28" s="2">
        <v>16.600000000000001</v>
      </c>
      <c r="C28" s="2">
        <v>1.9</v>
      </c>
      <c r="D28" s="2">
        <v>10.199999999999999</v>
      </c>
      <c r="E28" s="2">
        <v>16.399999999999999</v>
      </c>
      <c r="F28" s="2">
        <v>18.8</v>
      </c>
      <c r="G28" s="2">
        <v>24.5</v>
      </c>
      <c r="H28" s="2">
        <v>30.1</v>
      </c>
      <c r="I28" s="2">
        <v>0.8</v>
      </c>
      <c r="J28" s="2">
        <v>16.2</v>
      </c>
      <c r="K28" s="2">
        <v>81</v>
      </c>
      <c r="L28" s="17" t="s">
        <v>21</v>
      </c>
      <c r="M28" s="15" t="str">
        <f t="shared" si="11"/>
        <v/>
      </c>
      <c r="N28" s="15" t="str">
        <f t="shared" si="12"/>
        <v/>
      </c>
      <c r="O28" s="15" t="str">
        <f t="shared" si="13"/>
        <v/>
      </c>
      <c r="P28" s="15" t="str">
        <f t="shared" si="14"/>
        <v/>
      </c>
      <c r="Q28" s="15" t="str">
        <f t="shared" si="15"/>
        <v/>
      </c>
      <c r="R28" s="15" t="str">
        <f t="shared" si="16"/>
        <v/>
      </c>
      <c r="S28" s="15" t="str">
        <f t="shared" si="17"/>
        <v/>
      </c>
      <c r="T28" s="15" t="str">
        <f t="shared" si="18"/>
        <v/>
      </c>
      <c r="U28" s="15" t="str">
        <f t="shared" si="19"/>
        <v/>
      </c>
      <c r="V28" s="15" t="str">
        <f t="shared" si="20"/>
        <v/>
      </c>
    </row>
    <row r="29" spans="1:22" ht="15.75" thickBot="1">
      <c r="A29" s="3">
        <v>10</v>
      </c>
      <c r="B29" s="2">
        <v>12</v>
      </c>
      <c r="C29" s="2">
        <v>-1.3</v>
      </c>
      <c r="D29" s="2">
        <v>4.8</v>
      </c>
      <c r="E29" s="2">
        <v>12.4</v>
      </c>
      <c r="F29" s="2">
        <v>15.8</v>
      </c>
      <c r="G29" s="2">
        <v>22.1</v>
      </c>
      <c r="H29" s="2">
        <v>26.4</v>
      </c>
      <c r="I29" s="2">
        <v>0.4</v>
      </c>
      <c r="J29" s="2">
        <v>16.2</v>
      </c>
      <c r="K29" s="2">
        <v>0</v>
      </c>
      <c r="L29" s="17" t="s">
        <v>22</v>
      </c>
      <c r="M29" s="15" t="str">
        <f t="shared" si="11"/>
        <v/>
      </c>
      <c r="N29" s="15" t="str">
        <f t="shared" si="12"/>
        <v/>
      </c>
      <c r="O29" s="15" t="str">
        <f t="shared" si="13"/>
        <v/>
      </c>
      <c r="P29" s="15" t="str">
        <f t="shared" si="14"/>
        <v/>
      </c>
      <c r="Q29" s="15" t="str">
        <f t="shared" si="15"/>
        <v/>
      </c>
      <c r="R29" s="15" t="str">
        <f t="shared" si="16"/>
        <v/>
      </c>
      <c r="S29" s="15" t="str">
        <f t="shared" si="17"/>
        <v/>
      </c>
      <c r="T29" s="15" t="str">
        <f t="shared" si="18"/>
        <v/>
      </c>
      <c r="U29" s="15" t="str">
        <f t="shared" si="19"/>
        <v/>
      </c>
      <c r="V29" s="15" t="str">
        <f t="shared" si="20"/>
        <v/>
      </c>
    </row>
    <row r="30" spans="1:22" ht="15.75" thickBot="1">
      <c r="A30" s="3">
        <v>11</v>
      </c>
      <c r="B30" s="2">
        <v>5.7</v>
      </c>
      <c r="C30" s="2">
        <v>-7.6</v>
      </c>
      <c r="D30" s="2">
        <v>0.4</v>
      </c>
      <c r="E30" s="2">
        <v>8.3000000000000007</v>
      </c>
      <c r="F30" s="2">
        <v>6.3</v>
      </c>
      <c r="G30" s="2">
        <v>13</v>
      </c>
      <c r="H30" s="2">
        <v>18.2</v>
      </c>
      <c r="I30" s="2">
        <v>0.5</v>
      </c>
      <c r="J30" s="2">
        <v>20.5</v>
      </c>
      <c r="K30" s="2">
        <v>67.8</v>
      </c>
      <c r="L30" s="17" t="s">
        <v>23</v>
      </c>
      <c r="M30" s="15" t="str">
        <f t="shared" si="11"/>
        <v/>
      </c>
      <c r="N30" s="15" t="str">
        <f t="shared" si="12"/>
        <v/>
      </c>
      <c r="O30" s="15" t="str">
        <f t="shared" si="13"/>
        <v/>
      </c>
      <c r="P30" s="15" t="str">
        <f t="shared" si="14"/>
        <v/>
      </c>
      <c r="Q30" s="15" t="str">
        <f t="shared" si="15"/>
        <v/>
      </c>
      <c r="R30" s="15" t="str">
        <f t="shared" si="16"/>
        <v/>
      </c>
      <c r="S30" s="15" t="str">
        <f t="shared" si="17"/>
        <v/>
      </c>
      <c r="T30" s="15" t="str">
        <f t="shared" si="18"/>
        <v/>
      </c>
      <c r="U30" s="15" t="str">
        <f t="shared" si="19"/>
        <v/>
      </c>
      <c r="V30" s="15" t="str">
        <f t="shared" si="20"/>
        <v/>
      </c>
    </row>
    <row r="31" spans="1:22" ht="15.75" thickBot="1">
      <c r="A31" s="3">
        <v>12</v>
      </c>
      <c r="B31" s="2">
        <v>-0.4</v>
      </c>
      <c r="C31" s="2">
        <v>-10.3</v>
      </c>
      <c r="D31" s="2">
        <v>-5.7</v>
      </c>
      <c r="E31" s="2">
        <v>1.4</v>
      </c>
      <c r="F31" s="2">
        <v>1.1000000000000001</v>
      </c>
      <c r="G31" s="2">
        <v>7.3</v>
      </c>
      <c r="H31" s="2">
        <v>14</v>
      </c>
      <c r="I31" s="2">
        <v>0.5</v>
      </c>
      <c r="J31" s="2">
        <v>15.3</v>
      </c>
      <c r="K31" s="2">
        <v>34.200000000000003</v>
      </c>
      <c r="L31" s="17" t="s">
        <v>24</v>
      </c>
      <c r="M31" s="15" t="str">
        <f t="shared" si="11"/>
        <v/>
      </c>
      <c r="N31" s="15" t="str">
        <f t="shared" si="12"/>
        <v/>
      </c>
      <c r="O31" s="15" t="str">
        <f t="shared" si="13"/>
        <v/>
      </c>
      <c r="P31" s="15" t="str">
        <f t="shared" si="14"/>
        <v/>
      </c>
      <c r="Q31" s="15" t="str">
        <f t="shared" si="15"/>
        <v/>
      </c>
      <c r="R31" s="15" t="str">
        <f t="shared" si="16"/>
        <v/>
      </c>
      <c r="S31" s="15" t="str">
        <f t="shared" si="17"/>
        <v/>
      </c>
      <c r="T31" s="15" t="str">
        <f t="shared" si="18"/>
        <v/>
      </c>
      <c r="U31" s="15" t="str">
        <f t="shared" si="19"/>
        <v/>
      </c>
      <c r="V31" s="15" t="str">
        <f t="shared" si="20"/>
        <v/>
      </c>
    </row>
    <row r="32" spans="1:22">
      <c r="A32" s="6"/>
      <c r="B32" s="16" t="b">
        <v>0</v>
      </c>
      <c r="C32" s="16" t="b">
        <v>0</v>
      </c>
      <c r="D32" s="16" t="b">
        <v>0</v>
      </c>
      <c r="E32" s="16" t="b">
        <v>0</v>
      </c>
      <c r="F32" s="16" t="b">
        <v>0</v>
      </c>
      <c r="G32" s="16" t="b">
        <v>0</v>
      </c>
      <c r="H32" s="16" t="b">
        <v>0</v>
      </c>
      <c r="I32" s="16" t="b">
        <v>0</v>
      </c>
      <c r="J32" s="16" t="b">
        <v>0</v>
      </c>
      <c r="K32" s="16" t="b">
        <v>0</v>
      </c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27" thickBot="1">
      <c r="A33" s="5">
        <v>2018</v>
      </c>
      <c r="B33" s="12" t="s">
        <v>1</v>
      </c>
      <c r="C33" s="13"/>
      <c r="D33" s="13"/>
      <c r="E33" s="13"/>
      <c r="F33" s="13"/>
      <c r="G33" s="13"/>
      <c r="H33" s="13"/>
      <c r="I33" s="13"/>
      <c r="J33" s="13"/>
      <c r="K33" s="13"/>
    </row>
    <row r="34" spans="1:22" ht="30.75" thickBot="1">
      <c r="A34" s="1" t="s">
        <v>2</v>
      </c>
      <c r="B34" s="1" t="s">
        <v>3</v>
      </c>
      <c r="C34" s="1" t="s">
        <v>4</v>
      </c>
      <c r="D34" s="1" t="s">
        <v>5</v>
      </c>
      <c r="E34" s="1" t="s">
        <v>6</v>
      </c>
      <c r="F34" s="1" t="s">
        <v>7</v>
      </c>
      <c r="G34" s="1" t="s">
        <v>8</v>
      </c>
      <c r="H34" s="1" t="s">
        <v>9</v>
      </c>
      <c r="I34" s="1" t="s">
        <v>10</v>
      </c>
      <c r="J34" s="1" t="s">
        <v>11</v>
      </c>
      <c r="K34" s="1" t="s">
        <v>12</v>
      </c>
      <c r="L34" s="14" t="s">
        <v>2</v>
      </c>
      <c r="M34" s="1" t="s">
        <v>3</v>
      </c>
      <c r="N34" s="1" t="s">
        <v>4</v>
      </c>
      <c r="O34" s="1" t="s">
        <v>5</v>
      </c>
      <c r="P34" s="1" t="s">
        <v>6</v>
      </c>
      <c r="Q34" s="1" t="s">
        <v>7</v>
      </c>
      <c r="R34" s="1" t="s">
        <v>8</v>
      </c>
      <c r="S34" s="1" t="s">
        <v>9</v>
      </c>
      <c r="T34" s="1" t="s">
        <v>10</v>
      </c>
      <c r="U34" s="1" t="s">
        <v>11</v>
      </c>
      <c r="V34" s="1" t="s">
        <v>12</v>
      </c>
    </row>
    <row r="35" spans="1:22" ht="15.75" thickBot="1">
      <c r="A35" s="3">
        <v>1</v>
      </c>
      <c r="B35" s="2">
        <v>3.9</v>
      </c>
      <c r="C35" s="2">
        <v>-5</v>
      </c>
      <c r="D35" s="2">
        <v>-0.6</v>
      </c>
      <c r="E35" s="2">
        <v>6.8</v>
      </c>
      <c r="F35" s="2">
        <v>4.4000000000000004</v>
      </c>
      <c r="G35" s="2">
        <v>10.6</v>
      </c>
      <c r="H35" s="2">
        <v>17</v>
      </c>
      <c r="I35" s="2">
        <v>0.5</v>
      </c>
      <c r="J35" s="2">
        <v>22.7</v>
      </c>
      <c r="K35" s="2">
        <v>57.9</v>
      </c>
      <c r="L35" s="17" t="s">
        <v>13</v>
      </c>
      <c r="M35" s="15" t="str">
        <f>IF(B$32,B35,"")</f>
        <v/>
      </c>
      <c r="N35" s="15" t="str">
        <f t="shared" ref="N35:V35" si="21">IF(C$32,C35,"")</f>
        <v/>
      </c>
      <c r="O35" s="15" t="str">
        <f t="shared" si="21"/>
        <v/>
      </c>
      <c r="P35" s="15" t="str">
        <f t="shared" si="21"/>
        <v/>
      </c>
      <c r="Q35" s="15" t="str">
        <f t="shared" si="21"/>
        <v/>
      </c>
      <c r="R35" s="15" t="str">
        <f t="shared" si="21"/>
        <v/>
      </c>
      <c r="S35" s="15" t="str">
        <f t="shared" si="21"/>
        <v/>
      </c>
      <c r="T35" s="15" t="str">
        <f t="shared" si="21"/>
        <v/>
      </c>
      <c r="U35" s="15" t="str">
        <f t="shared" si="21"/>
        <v/>
      </c>
      <c r="V35" s="15" t="str">
        <f t="shared" si="21"/>
        <v/>
      </c>
    </row>
    <row r="36" spans="1:22" ht="15.75" thickBot="1">
      <c r="A36" s="3">
        <v>2</v>
      </c>
      <c r="B36" s="2">
        <v>2.6</v>
      </c>
      <c r="C36" s="2">
        <v>-11.3</v>
      </c>
      <c r="D36" s="2">
        <v>-2.1</v>
      </c>
      <c r="E36" s="2">
        <v>4.4000000000000004</v>
      </c>
      <c r="F36" s="2">
        <v>1.5</v>
      </c>
      <c r="G36" s="2">
        <v>8.1</v>
      </c>
      <c r="H36" s="2">
        <v>12.1</v>
      </c>
      <c r="I36" s="2">
        <v>0.8</v>
      </c>
      <c r="J36" s="2">
        <v>14.7</v>
      </c>
      <c r="K36" s="2">
        <v>81.3</v>
      </c>
      <c r="L36" s="17" t="s">
        <v>14</v>
      </c>
      <c r="M36" s="15" t="str">
        <f t="shared" ref="M36:M46" si="22">IF(B$32,B36,"")</f>
        <v/>
      </c>
      <c r="N36" s="15" t="str">
        <f t="shared" ref="N36:N46" si="23">IF(C$32,C36,"")</f>
        <v/>
      </c>
      <c r="O36" s="15" t="str">
        <f t="shared" ref="O36:O46" si="24">IF(D$32,D36,"")</f>
        <v/>
      </c>
      <c r="P36" s="15" t="str">
        <f t="shared" ref="P36:P46" si="25">IF(E$32,E36,"")</f>
        <v/>
      </c>
      <c r="Q36" s="15" t="str">
        <f t="shared" ref="Q36:Q46" si="26">IF(F$32,F36,"")</f>
        <v/>
      </c>
      <c r="R36" s="15" t="str">
        <f t="shared" ref="R36:R46" si="27">IF(G$32,G36,"")</f>
        <v/>
      </c>
      <c r="S36" s="15" t="str">
        <f t="shared" ref="S36:S46" si="28">IF(H$32,H36,"")</f>
        <v/>
      </c>
      <c r="T36" s="15" t="str">
        <f t="shared" ref="T36:T46" si="29">IF(I$32,I36,"")</f>
        <v/>
      </c>
      <c r="U36" s="15" t="str">
        <f t="shared" ref="U36:U46" si="30">IF(J$32,J36,"")</f>
        <v/>
      </c>
      <c r="V36" s="15" t="str">
        <f t="shared" ref="V36:V46" si="31">IF(K$32,K36,"")</f>
        <v/>
      </c>
    </row>
    <row r="37" spans="1:22" ht="15.75" thickBot="1">
      <c r="A37" s="3">
        <v>3</v>
      </c>
      <c r="B37" s="2">
        <v>6.5</v>
      </c>
      <c r="C37" s="2">
        <v>-4.4000000000000004</v>
      </c>
      <c r="D37" s="2">
        <v>1.1000000000000001</v>
      </c>
      <c r="E37" s="2">
        <v>7.8</v>
      </c>
      <c r="F37" s="2">
        <v>0.4</v>
      </c>
      <c r="G37" s="2">
        <v>12.2</v>
      </c>
      <c r="H37" s="2">
        <v>19.8</v>
      </c>
      <c r="I37" s="2">
        <v>0.9</v>
      </c>
      <c r="J37" s="2">
        <v>22.7</v>
      </c>
      <c r="K37" s="2">
        <v>114</v>
      </c>
      <c r="L37" s="17" t="s">
        <v>15</v>
      </c>
      <c r="M37" s="15" t="str">
        <f t="shared" si="22"/>
        <v/>
      </c>
      <c r="N37" s="15" t="str">
        <f t="shared" si="23"/>
        <v/>
      </c>
      <c r="O37" s="15" t="str">
        <f t="shared" si="24"/>
        <v/>
      </c>
      <c r="P37" s="15" t="str">
        <f t="shared" si="25"/>
        <v/>
      </c>
      <c r="Q37" s="15" t="str">
        <f t="shared" si="26"/>
        <v/>
      </c>
      <c r="R37" s="15" t="str">
        <f t="shared" si="27"/>
        <v/>
      </c>
      <c r="S37" s="15" t="str">
        <f t="shared" si="28"/>
        <v/>
      </c>
      <c r="T37" s="15" t="str">
        <f t="shared" si="29"/>
        <v/>
      </c>
      <c r="U37" s="15" t="str">
        <f t="shared" si="30"/>
        <v/>
      </c>
      <c r="V37" s="15" t="str">
        <f t="shared" si="31"/>
        <v/>
      </c>
    </row>
    <row r="38" spans="1:22" ht="15.75" thickBot="1">
      <c r="A38" s="3">
        <v>4</v>
      </c>
      <c r="B38" s="2">
        <v>13.9</v>
      </c>
      <c r="C38" s="2">
        <v>-1.2</v>
      </c>
      <c r="D38" s="2">
        <v>6.7</v>
      </c>
      <c r="E38" s="2">
        <v>12.4</v>
      </c>
      <c r="F38" s="2">
        <v>10.5</v>
      </c>
      <c r="G38" s="2">
        <v>21.3</v>
      </c>
      <c r="H38" s="2">
        <v>28.6</v>
      </c>
      <c r="I38" s="2">
        <v>1</v>
      </c>
      <c r="J38" s="2">
        <v>22</v>
      </c>
      <c r="K38" s="2">
        <v>105.9</v>
      </c>
      <c r="L38" s="17" t="s">
        <v>16</v>
      </c>
      <c r="M38" s="15" t="str">
        <f t="shared" si="22"/>
        <v/>
      </c>
      <c r="N38" s="15" t="str">
        <f t="shared" si="23"/>
        <v/>
      </c>
      <c r="O38" s="15" t="str">
        <f t="shared" si="24"/>
        <v/>
      </c>
      <c r="P38" s="15" t="str">
        <f t="shared" si="25"/>
        <v/>
      </c>
      <c r="Q38" s="15" t="str">
        <f t="shared" si="26"/>
        <v/>
      </c>
      <c r="R38" s="15" t="str">
        <f t="shared" si="27"/>
        <v/>
      </c>
      <c r="S38" s="15" t="str">
        <f t="shared" si="28"/>
        <v/>
      </c>
      <c r="T38" s="15" t="str">
        <f t="shared" si="29"/>
        <v/>
      </c>
      <c r="U38" s="15" t="str">
        <f t="shared" si="30"/>
        <v/>
      </c>
      <c r="V38" s="15" t="str">
        <f t="shared" si="31"/>
        <v/>
      </c>
    </row>
    <row r="39" spans="1:22" ht="15.75" thickBot="1">
      <c r="A39" s="3">
        <v>5</v>
      </c>
      <c r="B39" s="2">
        <v>17.5</v>
      </c>
      <c r="C39" s="2">
        <v>5.4</v>
      </c>
      <c r="D39" s="2">
        <v>12.2</v>
      </c>
      <c r="E39" s="2">
        <v>16.600000000000001</v>
      </c>
      <c r="F39" s="2">
        <v>13.6</v>
      </c>
      <c r="G39" s="2">
        <v>23.7</v>
      </c>
      <c r="H39" s="2">
        <v>30.6</v>
      </c>
      <c r="I39" s="2">
        <v>0.9</v>
      </c>
      <c r="J39" s="2">
        <v>19</v>
      </c>
      <c r="K39" s="2">
        <v>275.7</v>
      </c>
      <c r="L39" s="17" t="s">
        <v>17</v>
      </c>
      <c r="M39" s="15" t="str">
        <f t="shared" si="22"/>
        <v/>
      </c>
      <c r="N39" s="15" t="str">
        <f t="shared" si="23"/>
        <v/>
      </c>
      <c r="O39" s="15" t="str">
        <f t="shared" si="24"/>
        <v/>
      </c>
      <c r="P39" s="15" t="str">
        <f t="shared" si="25"/>
        <v/>
      </c>
      <c r="Q39" s="15" t="str">
        <f t="shared" si="26"/>
        <v/>
      </c>
      <c r="R39" s="15" t="str">
        <f t="shared" si="27"/>
        <v/>
      </c>
      <c r="S39" s="15" t="str">
        <f t="shared" si="28"/>
        <v/>
      </c>
      <c r="T39" s="15" t="str">
        <f t="shared" si="29"/>
        <v/>
      </c>
      <c r="U39" s="15" t="str">
        <f t="shared" si="30"/>
        <v/>
      </c>
      <c r="V39" s="15" t="str">
        <f t="shared" si="31"/>
        <v/>
      </c>
    </row>
    <row r="40" spans="1:22" ht="15.75" thickBot="1">
      <c r="A40" s="3">
        <v>6</v>
      </c>
      <c r="B40" s="2">
        <v>21.5</v>
      </c>
      <c r="C40" s="2">
        <v>11.3</v>
      </c>
      <c r="D40" s="2">
        <v>14.7</v>
      </c>
      <c r="E40" s="2">
        <v>17.600000000000001</v>
      </c>
      <c r="F40" s="2">
        <v>20.100000000000001</v>
      </c>
      <c r="G40" s="2">
        <v>28.7</v>
      </c>
      <c r="H40" s="2">
        <v>33.200000000000003</v>
      </c>
      <c r="I40" s="2">
        <v>0.8</v>
      </c>
      <c r="J40" s="2">
        <v>14.7</v>
      </c>
      <c r="K40" s="2">
        <v>25.5</v>
      </c>
      <c r="L40" s="17" t="s">
        <v>18</v>
      </c>
      <c r="M40" s="15" t="str">
        <f t="shared" si="22"/>
        <v/>
      </c>
      <c r="N40" s="15" t="str">
        <f t="shared" si="23"/>
        <v/>
      </c>
      <c r="O40" s="15" t="str">
        <f t="shared" si="24"/>
        <v/>
      </c>
      <c r="P40" s="15" t="str">
        <f t="shared" si="25"/>
        <v/>
      </c>
      <c r="Q40" s="15" t="str">
        <f t="shared" si="26"/>
        <v/>
      </c>
      <c r="R40" s="15" t="str">
        <f t="shared" si="27"/>
        <v/>
      </c>
      <c r="S40" s="15" t="str">
        <f t="shared" si="28"/>
        <v/>
      </c>
      <c r="T40" s="15" t="str">
        <f t="shared" si="29"/>
        <v/>
      </c>
      <c r="U40" s="15" t="str">
        <f t="shared" si="30"/>
        <v/>
      </c>
      <c r="V40" s="15" t="str">
        <f t="shared" si="31"/>
        <v/>
      </c>
    </row>
    <row r="41" spans="1:22" ht="15.75" thickBot="1">
      <c r="A41" s="3">
        <v>7</v>
      </c>
      <c r="B41" s="2">
        <v>23.8</v>
      </c>
      <c r="C41" s="2">
        <v>13.9</v>
      </c>
      <c r="D41" s="2">
        <v>17.2</v>
      </c>
      <c r="E41" s="2">
        <v>20.100000000000001</v>
      </c>
      <c r="F41" s="2">
        <v>25.2</v>
      </c>
      <c r="G41" s="2">
        <v>31.5</v>
      </c>
      <c r="H41" s="2">
        <v>35.799999999999997</v>
      </c>
      <c r="I41" s="2">
        <v>0.9</v>
      </c>
      <c r="J41" s="2">
        <v>20.5</v>
      </c>
      <c r="K41" s="2">
        <v>147.9</v>
      </c>
      <c r="L41" s="17" t="s">
        <v>19</v>
      </c>
      <c r="M41" s="15" t="str">
        <f t="shared" si="22"/>
        <v/>
      </c>
      <c r="N41" s="15" t="str">
        <f t="shared" si="23"/>
        <v/>
      </c>
      <c r="O41" s="15" t="str">
        <f t="shared" si="24"/>
        <v/>
      </c>
      <c r="P41" s="15" t="str">
        <f t="shared" si="25"/>
        <v/>
      </c>
      <c r="Q41" s="15" t="str">
        <f t="shared" si="26"/>
        <v/>
      </c>
      <c r="R41" s="15" t="str">
        <f t="shared" si="27"/>
        <v/>
      </c>
      <c r="S41" s="15" t="str">
        <f t="shared" si="28"/>
        <v/>
      </c>
      <c r="T41" s="15" t="str">
        <f t="shared" si="29"/>
        <v/>
      </c>
      <c r="U41" s="15" t="str">
        <f t="shared" si="30"/>
        <v/>
      </c>
      <c r="V41" s="15" t="str">
        <f t="shared" si="31"/>
        <v/>
      </c>
    </row>
    <row r="42" spans="1:22" ht="15.75" thickBot="1">
      <c r="A42" s="3">
        <v>8</v>
      </c>
      <c r="B42" s="2">
        <v>23.2</v>
      </c>
      <c r="C42" s="2">
        <v>9.5</v>
      </c>
      <c r="D42" s="2">
        <v>16.399999999999999</v>
      </c>
      <c r="E42" s="2">
        <v>21.5</v>
      </c>
      <c r="F42" s="2">
        <v>23.1</v>
      </c>
      <c r="G42" s="2">
        <v>31.4</v>
      </c>
      <c r="H42" s="2">
        <v>34.9</v>
      </c>
      <c r="I42" s="2">
        <v>0.7</v>
      </c>
      <c r="J42" s="2">
        <v>22.7</v>
      </c>
      <c r="K42" s="2">
        <v>64.2</v>
      </c>
      <c r="L42" s="17" t="s">
        <v>20</v>
      </c>
      <c r="M42" s="15" t="str">
        <f t="shared" si="22"/>
        <v/>
      </c>
      <c r="N42" s="15" t="str">
        <f t="shared" si="23"/>
        <v/>
      </c>
      <c r="O42" s="15" t="str">
        <f t="shared" si="24"/>
        <v/>
      </c>
      <c r="P42" s="15" t="str">
        <f t="shared" si="25"/>
        <v/>
      </c>
      <c r="Q42" s="15" t="str">
        <f t="shared" si="26"/>
        <v/>
      </c>
      <c r="R42" s="15" t="str">
        <f t="shared" si="27"/>
        <v/>
      </c>
      <c r="S42" s="15" t="str">
        <f t="shared" si="28"/>
        <v/>
      </c>
      <c r="T42" s="15" t="str">
        <f t="shared" si="29"/>
        <v/>
      </c>
      <c r="U42" s="15" t="str">
        <f t="shared" si="30"/>
        <v/>
      </c>
      <c r="V42" s="15" t="str">
        <f t="shared" si="31"/>
        <v/>
      </c>
    </row>
    <row r="43" spans="1:22" ht="15.75" thickBot="1">
      <c r="A43" s="3">
        <v>9</v>
      </c>
      <c r="B43" s="2">
        <v>19.5</v>
      </c>
      <c r="C43" s="2">
        <v>3.1</v>
      </c>
      <c r="D43" s="2">
        <v>13.1</v>
      </c>
      <c r="E43" s="2">
        <v>18</v>
      </c>
      <c r="F43" s="2">
        <v>17.8</v>
      </c>
      <c r="G43" s="2">
        <v>28</v>
      </c>
      <c r="H43" s="2">
        <v>32.700000000000003</v>
      </c>
      <c r="I43" s="2">
        <v>0.7</v>
      </c>
      <c r="J43" s="2">
        <v>16.8</v>
      </c>
      <c r="K43" s="2">
        <v>27</v>
      </c>
      <c r="L43" s="17" t="s">
        <v>21</v>
      </c>
      <c r="M43" s="15" t="str">
        <f t="shared" si="22"/>
        <v/>
      </c>
      <c r="N43" s="15" t="str">
        <f t="shared" si="23"/>
        <v/>
      </c>
      <c r="O43" s="15" t="str">
        <f t="shared" si="24"/>
        <v/>
      </c>
      <c r="P43" s="15" t="str">
        <f t="shared" si="25"/>
        <v/>
      </c>
      <c r="Q43" s="15" t="str">
        <f t="shared" si="26"/>
        <v/>
      </c>
      <c r="R43" s="15" t="str">
        <f t="shared" si="27"/>
        <v/>
      </c>
      <c r="S43" s="15" t="str">
        <f t="shared" si="28"/>
        <v/>
      </c>
      <c r="T43" s="15" t="str">
        <f t="shared" si="29"/>
        <v/>
      </c>
      <c r="U43" s="15" t="str">
        <f t="shared" si="30"/>
        <v/>
      </c>
      <c r="V43" s="15" t="str">
        <f t="shared" si="31"/>
        <v/>
      </c>
    </row>
    <row r="44" spans="1:22" ht="15.75" thickBot="1">
      <c r="A44" s="3">
        <v>10</v>
      </c>
      <c r="B44" s="2">
        <v>14.1</v>
      </c>
      <c r="C44" s="2">
        <v>2.2999999999999998</v>
      </c>
      <c r="D44" s="2">
        <v>8.6</v>
      </c>
      <c r="E44" s="2">
        <v>14.2</v>
      </c>
      <c r="F44" s="2">
        <v>10.8</v>
      </c>
      <c r="G44" s="2">
        <v>21.1</v>
      </c>
      <c r="H44" s="2">
        <v>30.5</v>
      </c>
      <c r="I44" s="2">
        <v>0.6</v>
      </c>
      <c r="J44" s="2">
        <v>22.7</v>
      </c>
      <c r="K44" s="2">
        <v>146.1</v>
      </c>
      <c r="L44" s="17" t="s">
        <v>22</v>
      </c>
      <c r="M44" s="15" t="str">
        <f t="shared" si="22"/>
        <v/>
      </c>
      <c r="N44" s="15" t="str">
        <f t="shared" si="23"/>
        <v/>
      </c>
      <c r="O44" s="15" t="str">
        <f t="shared" si="24"/>
        <v/>
      </c>
      <c r="P44" s="15" t="str">
        <f t="shared" si="25"/>
        <v/>
      </c>
      <c r="Q44" s="15" t="str">
        <f t="shared" si="26"/>
        <v/>
      </c>
      <c r="R44" s="15" t="str">
        <f t="shared" si="27"/>
        <v/>
      </c>
      <c r="S44" s="15" t="str">
        <f t="shared" si="28"/>
        <v/>
      </c>
      <c r="T44" s="15" t="str">
        <f t="shared" si="29"/>
        <v/>
      </c>
      <c r="U44" s="15" t="str">
        <f t="shared" si="30"/>
        <v/>
      </c>
      <c r="V44" s="15" t="str">
        <f t="shared" si="31"/>
        <v/>
      </c>
    </row>
    <row r="45" spans="1:22" ht="15.75" thickBot="1">
      <c r="A45" s="3">
        <v>11</v>
      </c>
      <c r="B45" s="2">
        <v>9.1999999999999993</v>
      </c>
      <c r="C45" s="2">
        <v>-2.9</v>
      </c>
      <c r="D45" s="2">
        <v>6.3</v>
      </c>
      <c r="E45" s="2">
        <v>13.8</v>
      </c>
      <c r="F45" s="2">
        <v>3.8</v>
      </c>
      <c r="G45" s="2">
        <v>13</v>
      </c>
      <c r="H45" s="2">
        <v>17.899999999999999</v>
      </c>
      <c r="I45" s="2">
        <v>0.4</v>
      </c>
      <c r="J45" s="2">
        <v>48.4</v>
      </c>
      <c r="K45" s="2">
        <v>97.2</v>
      </c>
      <c r="L45" s="17" t="s">
        <v>23</v>
      </c>
      <c r="M45" s="15" t="str">
        <f t="shared" si="22"/>
        <v/>
      </c>
      <c r="N45" s="15" t="str">
        <f t="shared" si="23"/>
        <v/>
      </c>
      <c r="O45" s="15" t="str">
        <f t="shared" si="24"/>
        <v/>
      </c>
      <c r="P45" s="15" t="str">
        <f t="shared" si="25"/>
        <v/>
      </c>
      <c r="Q45" s="15" t="str">
        <f t="shared" si="26"/>
        <v/>
      </c>
      <c r="R45" s="15" t="str">
        <f t="shared" si="27"/>
        <v/>
      </c>
      <c r="S45" s="15" t="str">
        <f t="shared" si="28"/>
        <v/>
      </c>
      <c r="T45" s="15" t="str">
        <f t="shared" si="29"/>
        <v/>
      </c>
      <c r="U45" s="15" t="str">
        <f t="shared" si="30"/>
        <v/>
      </c>
      <c r="V45" s="15" t="str">
        <f t="shared" si="31"/>
        <v/>
      </c>
    </row>
    <row r="46" spans="1:22" ht="15.75" thickBot="1">
      <c r="A46" s="3">
        <v>12</v>
      </c>
      <c r="B46" s="2">
        <v>2.6</v>
      </c>
      <c r="C46" s="2">
        <v>-7.1</v>
      </c>
      <c r="D46" s="2">
        <v>-1.8</v>
      </c>
      <c r="E46" s="2">
        <v>3.4</v>
      </c>
      <c r="F46" s="2">
        <v>1</v>
      </c>
      <c r="G46" s="2">
        <v>9.6999999999999993</v>
      </c>
      <c r="H46" s="2">
        <v>19.100000000000001</v>
      </c>
      <c r="I46" s="2">
        <v>0.4</v>
      </c>
      <c r="J46" s="2">
        <v>15.3</v>
      </c>
      <c r="K46" s="2">
        <v>11.7</v>
      </c>
      <c r="L46" s="17" t="s">
        <v>24</v>
      </c>
      <c r="M46" s="15" t="str">
        <f t="shared" si="22"/>
        <v/>
      </c>
      <c r="N46" s="15" t="str">
        <f t="shared" si="23"/>
        <v/>
      </c>
      <c r="O46" s="15" t="str">
        <f t="shared" si="24"/>
        <v/>
      </c>
      <c r="P46" s="15" t="str">
        <f t="shared" si="25"/>
        <v/>
      </c>
      <c r="Q46" s="15" t="str">
        <f t="shared" si="26"/>
        <v/>
      </c>
      <c r="R46" s="15" t="str">
        <f t="shared" si="27"/>
        <v/>
      </c>
      <c r="S46" s="15" t="str">
        <f t="shared" si="28"/>
        <v/>
      </c>
      <c r="T46" s="15" t="str">
        <f t="shared" si="29"/>
        <v/>
      </c>
      <c r="U46" s="15" t="str">
        <f t="shared" si="30"/>
        <v/>
      </c>
      <c r="V46" s="15" t="str">
        <f t="shared" si="31"/>
        <v/>
      </c>
    </row>
    <row r="47" spans="1:22">
      <c r="A47" s="6"/>
      <c r="B47" s="16" t="b">
        <v>0</v>
      </c>
      <c r="C47" s="16" t="b">
        <v>0</v>
      </c>
      <c r="D47" s="16" t="b">
        <v>0</v>
      </c>
      <c r="E47" s="16" t="b">
        <v>0</v>
      </c>
      <c r="F47" s="16" t="b">
        <v>0</v>
      </c>
      <c r="G47" s="16" t="b">
        <v>0</v>
      </c>
      <c r="H47" s="16" t="b">
        <v>0</v>
      </c>
      <c r="I47" s="16" t="b">
        <v>0</v>
      </c>
      <c r="J47" s="16" t="b">
        <v>0</v>
      </c>
      <c r="K47" s="16" t="b">
        <v>0</v>
      </c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27" thickBot="1">
      <c r="A48" s="5">
        <v>2019</v>
      </c>
      <c r="B48" s="12" t="s">
        <v>1</v>
      </c>
      <c r="C48" s="13"/>
      <c r="D48" s="13"/>
      <c r="E48" s="13"/>
      <c r="F48" s="13"/>
      <c r="G48" s="13"/>
      <c r="H48" s="13"/>
      <c r="I48" s="13"/>
      <c r="J48" s="13"/>
      <c r="K48" s="13"/>
    </row>
    <row r="49" spans="1:22" ht="30.75" thickBot="1">
      <c r="A49" s="1" t="s">
        <v>2</v>
      </c>
      <c r="B49" s="1" t="s">
        <v>3</v>
      </c>
      <c r="C49" s="1" t="s">
        <v>4</v>
      </c>
      <c r="D49" s="1" t="s">
        <v>5</v>
      </c>
      <c r="E49" s="1" t="s">
        <v>6</v>
      </c>
      <c r="F49" s="1" t="s">
        <v>7</v>
      </c>
      <c r="G49" s="1" t="s">
        <v>8</v>
      </c>
      <c r="H49" s="1" t="s">
        <v>9</v>
      </c>
      <c r="I49" s="1" t="s">
        <v>10</v>
      </c>
      <c r="J49" s="1" t="s">
        <v>11</v>
      </c>
      <c r="K49" s="1" t="s">
        <v>12</v>
      </c>
      <c r="L49" s="14" t="s">
        <v>2</v>
      </c>
      <c r="M49" s="1" t="s">
        <v>3</v>
      </c>
      <c r="N49" s="1" t="s">
        <v>4</v>
      </c>
      <c r="O49" s="1" t="s">
        <v>5</v>
      </c>
      <c r="P49" s="1" t="s">
        <v>6</v>
      </c>
      <c r="Q49" s="1" t="s">
        <v>7</v>
      </c>
      <c r="R49" s="1" t="s">
        <v>8</v>
      </c>
      <c r="S49" s="1" t="s">
        <v>9</v>
      </c>
      <c r="T49" s="1" t="s">
        <v>10</v>
      </c>
      <c r="U49" s="1" t="s">
        <v>11</v>
      </c>
      <c r="V49" s="1" t="s">
        <v>12</v>
      </c>
    </row>
    <row r="50" spans="1:22" ht="15.75" thickBot="1">
      <c r="A50" s="3">
        <v>1</v>
      </c>
      <c r="B50" s="2">
        <v>0.3</v>
      </c>
      <c r="C50" s="2">
        <v>-10.3</v>
      </c>
      <c r="D50" s="2">
        <v>-6.2</v>
      </c>
      <c r="E50" s="2">
        <v>-2.5</v>
      </c>
      <c r="F50" s="2">
        <v>0.7</v>
      </c>
      <c r="G50" s="2">
        <v>10.199999999999999</v>
      </c>
      <c r="H50" s="2">
        <v>17</v>
      </c>
      <c r="I50" s="2">
        <v>0.6</v>
      </c>
      <c r="J50" s="2">
        <v>10.4</v>
      </c>
      <c r="K50" s="2">
        <v>6.3</v>
      </c>
      <c r="L50" s="17" t="s">
        <v>13</v>
      </c>
      <c r="M50" s="15" t="str">
        <f>IF(B$47,B50,"")</f>
        <v/>
      </c>
      <c r="N50" s="15" t="str">
        <f t="shared" ref="N50:V50" si="32">IF(C$47,C50,"")</f>
        <v/>
      </c>
      <c r="O50" s="15" t="str">
        <f t="shared" si="32"/>
        <v/>
      </c>
      <c r="P50" s="15" t="str">
        <f t="shared" si="32"/>
        <v/>
      </c>
      <c r="Q50" s="15" t="str">
        <f t="shared" si="32"/>
        <v/>
      </c>
      <c r="R50" s="15" t="str">
        <f t="shared" si="32"/>
        <v/>
      </c>
      <c r="S50" s="15" t="str">
        <f t="shared" si="32"/>
        <v/>
      </c>
      <c r="T50" s="15" t="str">
        <f t="shared" si="32"/>
        <v/>
      </c>
      <c r="U50" s="15" t="str">
        <f t="shared" si="32"/>
        <v/>
      </c>
      <c r="V50" s="15" t="str">
        <f t="shared" si="32"/>
        <v/>
      </c>
    </row>
    <row r="51" spans="1:22" ht="15.75" thickBot="1">
      <c r="A51" s="3">
        <v>2</v>
      </c>
      <c r="B51" s="2">
        <v>4</v>
      </c>
      <c r="C51" s="2">
        <v>-6.7</v>
      </c>
      <c r="D51" s="2">
        <v>-3</v>
      </c>
      <c r="E51" s="2">
        <v>1.4</v>
      </c>
      <c r="F51" s="2">
        <v>2.8</v>
      </c>
      <c r="G51" s="2">
        <v>14.2</v>
      </c>
      <c r="H51" s="2">
        <v>22.9</v>
      </c>
      <c r="I51" s="2">
        <v>0.8</v>
      </c>
      <c r="J51" s="2">
        <v>19</v>
      </c>
      <c r="K51" s="2">
        <v>25.8</v>
      </c>
      <c r="L51" s="17" t="s">
        <v>14</v>
      </c>
      <c r="M51" s="15" t="str">
        <f t="shared" ref="M51:M61" si="33">IF(B$47,B51,"")</f>
        <v/>
      </c>
      <c r="N51" s="15" t="str">
        <f t="shared" ref="N51:N61" si="34">IF(C$47,C51,"")</f>
        <v/>
      </c>
      <c r="O51" s="15" t="str">
        <f t="shared" ref="O51:O61" si="35">IF(D$47,D51,"")</f>
        <v/>
      </c>
      <c r="P51" s="15" t="str">
        <f t="shared" ref="P51:P61" si="36">IF(E$47,E51,"")</f>
        <v/>
      </c>
      <c r="Q51" s="15" t="str">
        <f t="shared" ref="Q51:Q61" si="37">IF(F$47,F51,"")</f>
        <v/>
      </c>
      <c r="R51" s="15" t="str">
        <f t="shared" ref="R51:R61" si="38">IF(G$47,G51,"")</f>
        <v/>
      </c>
      <c r="S51" s="15" t="str">
        <f t="shared" ref="S51:S61" si="39">IF(H$47,H51,"")</f>
        <v/>
      </c>
      <c r="T51" s="15" t="str">
        <f t="shared" ref="T51:T61" si="40">IF(I$47,I51,"")</f>
        <v/>
      </c>
      <c r="U51" s="15" t="str">
        <f t="shared" ref="U51:U61" si="41">IF(J$47,J51,"")</f>
        <v/>
      </c>
      <c r="V51" s="15" t="str">
        <f t="shared" ref="V51:V61" si="42">IF(K$47,K51,"")</f>
        <v/>
      </c>
    </row>
    <row r="52" spans="1:22" ht="15.75" thickBot="1">
      <c r="A52" s="3">
        <v>3</v>
      </c>
      <c r="B52" s="2">
        <v>8.4</v>
      </c>
      <c r="C52" s="2">
        <v>-5.2</v>
      </c>
      <c r="D52" s="2">
        <v>-1.1000000000000001</v>
      </c>
      <c r="E52" s="2">
        <v>6.2</v>
      </c>
      <c r="F52" s="2">
        <v>13.4</v>
      </c>
      <c r="G52" s="2">
        <v>19.2</v>
      </c>
      <c r="H52" s="2">
        <v>25.3</v>
      </c>
      <c r="I52" s="2">
        <v>1.4</v>
      </c>
      <c r="J52" s="2">
        <v>27.9</v>
      </c>
      <c r="K52" s="2">
        <v>3</v>
      </c>
      <c r="L52" s="17" t="s">
        <v>15</v>
      </c>
      <c r="M52" s="15" t="str">
        <f t="shared" si="33"/>
        <v/>
      </c>
      <c r="N52" s="15" t="str">
        <f t="shared" si="34"/>
        <v/>
      </c>
      <c r="O52" s="15" t="str">
        <f t="shared" si="35"/>
        <v/>
      </c>
      <c r="P52" s="15" t="str">
        <f t="shared" si="36"/>
        <v/>
      </c>
      <c r="Q52" s="15" t="str">
        <f t="shared" si="37"/>
        <v/>
      </c>
      <c r="R52" s="15" t="str">
        <f t="shared" si="38"/>
        <v/>
      </c>
      <c r="S52" s="15" t="str">
        <f t="shared" si="39"/>
        <v/>
      </c>
      <c r="T52" s="15" t="str">
        <f t="shared" si="40"/>
        <v/>
      </c>
      <c r="U52" s="15" t="str">
        <f t="shared" si="41"/>
        <v/>
      </c>
      <c r="V52" s="15" t="str">
        <f t="shared" si="42"/>
        <v/>
      </c>
    </row>
    <row r="53" spans="1:22" ht="15.75" thickBot="1">
      <c r="A53" s="3">
        <v>4</v>
      </c>
      <c r="B53" s="2">
        <v>11.1</v>
      </c>
      <c r="C53" s="2">
        <v>-1.8</v>
      </c>
      <c r="D53" s="2">
        <v>4.8</v>
      </c>
      <c r="E53" s="2">
        <v>11.5</v>
      </c>
      <c r="F53" s="2">
        <v>11.8</v>
      </c>
      <c r="G53" s="2">
        <v>19.3</v>
      </c>
      <c r="H53" s="2">
        <v>23.9</v>
      </c>
      <c r="I53" s="2">
        <v>1.1000000000000001</v>
      </c>
      <c r="J53" s="2">
        <v>19.899999999999999</v>
      </c>
      <c r="K53" s="2">
        <v>101.1</v>
      </c>
      <c r="L53" s="17" t="s">
        <v>16</v>
      </c>
      <c r="M53" s="15" t="str">
        <f t="shared" si="33"/>
        <v/>
      </c>
      <c r="N53" s="15" t="str">
        <f t="shared" si="34"/>
        <v/>
      </c>
      <c r="O53" s="15" t="str">
        <f t="shared" si="35"/>
        <v/>
      </c>
      <c r="P53" s="15" t="str">
        <f t="shared" si="36"/>
        <v/>
      </c>
      <c r="Q53" s="15" t="str">
        <f t="shared" si="37"/>
        <v/>
      </c>
      <c r="R53" s="15" t="str">
        <f t="shared" si="38"/>
        <v/>
      </c>
      <c r="S53" s="15" t="str">
        <f t="shared" si="39"/>
        <v/>
      </c>
      <c r="T53" s="15" t="str">
        <f t="shared" si="40"/>
        <v/>
      </c>
      <c r="U53" s="15" t="str">
        <f t="shared" si="41"/>
        <v/>
      </c>
      <c r="V53" s="15" t="str">
        <f t="shared" si="42"/>
        <v/>
      </c>
    </row>
    <row r="54" spans="1:22" ht="15.75" thickBot="1">
      <c r="A54" s="3">
        <v>5</v>
      </c>
      <c r="B54" s="2">
        <v>13.7</v>
      </c>
      <c r="C54" s="2">
        <v>0.5</v>
      </c>
      <c r="D54" s="2">
        <v>8.1999999999999993</v>
      </c>
      <c r="E54" s="2">
        <v>14.7</v>
      </c>
      <c r="F54" s="2">
        <v>12.4</v>
      </c>
      <c r="G54" s="2">
        <v>21.3</v>
      </c>
      <c r="H54" s="2">
        <v>27.3</v>
      </c>
      <c r="I54" s="2">
        <v>1</v>
      </c>
      <c r="J54" s="2">
        <v>21.4</v>
      </c>
      <c r="K54" s="2">
        <v>94.8</v>
      </c>
      <c r="L54" s="17" t="s">
        <v>17</v>
      </c>
      <c r="M54" s="15" t="str">
        <f t="shared" si="33"/>
        <v/>
      </c>
      <c r="N54" s="15" t="str">
        <f t="shared" si="34"/>
        <v/>
      </c>
      <c r="O54" s="15" t="str">
        <f t="shared" si="35"/>
        <v/>
      </c>
      <c r="P54" s="15" t="str">
        <f t="shared" si="36"/>
        <v/>
      </c>
      <c r="Q54" s="15" t="str">
        <f t="shared" si="37"/>
        <v/>
      </c>
      <c r="R54" s="15" t="str">
        <f t="shared" si="38"/>
        <v/>
      </c>
      <c r="S54" s="15" t="str">
        <f t="shared" si="39"/>
        <v/>
      </c>
      <c r="T54" s="15" t="str">
        <f t="shared" si="40"/>
        <v/>
      </c>
      <c r="U54" s="15" t="str">
        <f t="shared" si="41"/>
        <v/>
      </c>
      <c r="V54" s="15" t="str">
        <f t="shared" si="42"/>
        <v/>
      </c>
    </row>
    <row r="55" spans="1:22" ht="15.75" thickBot="1">
      <c r="A55" s="3">
        <v>6</v>
      </c>
      <c r="B55" s="2">
        <v>20.7</v>
      </c>
      <c r="C55" s="2">
        <v>8.5</v>
      </c>
      <c r="D55" s="2">
        <v>14.1</v>
      </c>
      <c r="E55" s="2">
        <v>23.1</v>
      </c>
      <c r="F55" s="2">
        <v>25.2</v>
      </c>
      <c r="G55" s="2">
        <v>30.5</v>
      </c>
      <c r="H55" s="2">
        <v>40.4</v>
      </c>
      <c r="I55" s="2">
        <v>0.8</v>
      </c>
      <c r="J55" s="2">
        <v>14.7</v>
      </c>
      <c r="K55" s="2">
        <v>9</v>
      </c>
      <c r="L55" s="17" t="s">
        <v>18</v>
      </c>
      <c r="M55" s="15" t="str">
        <f t="shared" si="33"/>
        <v/>
      </c>
      <c r="N55" s="15" t="str">
        <f t="shared" si="34"/>
        <v/>
      </c>
      <c r="O55" s="15" t="str">
        <f t="shared" si="35"/>
        <v/>
      </c>
      <c r="P55" s="15" t="str">
        <f t="shared" si="36"/>
        <v/>
      </c>
      <c r="Q55" s="15" t="str">
        <f t="shared" si="37"/>
        <v/>
      </c>
      <c r="R55" s="15" t="str">
        <f t="shared" si="38"/>
        <v/>
      </c>
      <c r="S55" s="15" t="str">
        <f t="shared" si="39"/>
        <v/>
      </c>
      <c r="T55" s="15" t="str">
        <f t="shared" si="40"/>
        <v/>
      </c>
      <c r="U55" s="15" t="str">
        <f t="shared" si="41"/>
        <v/>
      </c>
      <c r="V55" s="15" t="str">
        <f t="shared" si="42"/>
        <v/>
      </c>
    </row>
    <row r="56" spans="1:22" ht="15.75" thickBot="1">
      <c r="A56" s="3">
        <v>7</v>
      </c>
      <c r="B56" s="2">
        <v>23.8</v>
      </c>
      <c r="C56" s="2">
        <v>11.2</v>
      </c>
      <c r="D56" s="2">
        <v>17.100000000000001</v>
      </c>
      <c r="E56" s="2">
        <v>19.8</v>
      </c>
      <c r="F56" s="2">
        <v>21</v>
      </c>
      <c r="G56" s="2">
        <v>31.7</v>
      </c>
      <c r="H56" s="2">
        <v>36.799999999999997</v>
      </c>
      <c r="I56" s="2">
        <v>1</v>
      </c>
      <c r="J56" s="2">
        <v>22</v>
      </c>
      <c r="K56" s="2">
        <v>117.3</v>
      </c>
      <c r="L56" s="17" t="s">
        <v>19</v>
      </c>
      <c r="M56" s="15" t="str">
        <f t="shared" si="33"/>
        <v/>
      </c>
      <c r="N56" s="15" t="str">
        <f t="shared" si="34"/>
        <v/>
      </c>
      <c r="O56" s="15" t="str">
        <f t="shared" si="35"/>
        <v/>
      </c>
      <c r="P56" s="15" t="str">
        <f t="shared" si="36"/>
        <v/>
      </c>
      <c r="Q56" s="15" t="str">
        <f t="shared" si="37"/>
        <v/>
      </c>
      <c r="R56" s="15" t="str">
        <f t="shared" si="38"/>
        <v/>
      </c>
      <c r="S56" s="15" t="str">
        <f t="shared" si="39"/>
        <v/>
      </c>
      <c r="T56" s="15" t="str">
        <f t="shared" si="40"/>
        <v/>
      </c>
      <c r="U56" s="15" t="str">
        <f t="shared" si="41"/>
        <v/>
      </c>
      <c r="V56" s="15" t="str">
        <f t="shared" si="42"/>
        <v/>
      </c>
    </row>
    <row r="57" spans="1:22" ht="15.75" thickBot="1">
      <c r="A57" s="3">
        <v>8</v>
      </c>
      <c r="B57" s="2">
        <v>23</v>
      </c>
      <c r="C57" s="2">
        <v>11.9</v>
      </c>
      <c r="D57" s="2">
        <v>16.3</v>
      </c>
      <c r="E57" s="2">
        <v>20.100000000000001</v>
      </c>
      <c r="F57" s="2">
        <v>23.9</v>
      </c>
      <c r="G57" s="2">
        <v>30.6</v>
      </c>
      <c r="H57" s="2">
        <v>33.5</v>
      </c>
      <c r="I57" s="2">
        <v>0.8</v>
      </c>
      <c r="J57" s="2">
        <v>20.5</v>
      </c>
      <c r="K57" s="2">
        <v>60.6</v>
      </c>
      <c r="L57" s="17" t="s">
        <v>20</v>
      </c>
      <c r="M57" s="15" t="str">
        <f t="shared" si="33"/>
        <v/>
      </c>
      <c r="N57" s="15" t="str">
        <f t="shared" si="34"/>
        <v/>
      </c>
      <c r="O57" s="15" t="str">
        <f t="shared" si="35"/>
        <v/>
      </c>
      <c r="P57" s="15" t="str">
        <f t="shared" si="36"/>
        <v/>
      </c>
      <c r="Q57" s="15" t="str">
        <f t="shared" si="37"/>
        <v/>
      </c>
      <c r="R57" s="15" t="str">
        <f t="shared" si="38"/>
        <v/>
      </c>
      <c r="S57" s="15" t="str">
        <f t="shared" si="39"/>
        <v/>
      </c>
      <c r="T57" s="15" t="str">
        <f t="shared" si="40"/>
        <v/>
      </c>
      <c r="U57" s="15" t="str">
        <f t="shared" si="41"/>
        <v/>
      </c>
      <c r="V57" s="15" t="str">
        <f t="shared" si="42"/>
        <v/>
      </c>
    </row>
    <row r="58" spans="1:22" ht="15.75" thickBot="1">
      <c r="A58" s="3">
        <v>9</v>
      </c>
      <c r="B58" s="2">
        <v>18.7</v>
      </c>
      <c r="C58" s="2">
        <v>5.5</v>
      </c>
      <c r="D58" s="2">
        <v>12.4</v>
      </c>
      <c r="E58" s="2">
        <v>17</v>
      </c>
      <c r="F58" s="2">
        <v>18.399999999999999</v>
      </c>
      <c r="G58" s="2">
        <v>25.9</v>
      </c>
      <c r="H58" s="2">
        <v>31.4</v>
      </c>
      <c r="I58" s="2">
        <v>0.6</v>
      </c>
      <c r="J58" s="2">
        <v>13.2</v>
      </c>
      <c r="K58" s="2">
        <v>57.3</v>
      </c>
      <c r="L58" s="17" t="s">
        <v>21</v>
      </c>
      <c r="M58" s="15" t="str">
        <f t="shared" si="33"/>
        <v/>
      </c>
      <c r="N58" s="15" t="str">
        <f t="shared" si="34"/>
        <v/>
      </c>
      <c r="O58" s="15" t="str">
        <f t="shared" si="35"/>
        <v/>
      </c>
      <c r="P58" s="15" t="str">
        <f t="shared" si="36"/>
        <v/>
      </c>
      <c r="Q58" s="15" t="str">
        <f t="shared" si="37"/>
        <v/>
      </c>
      <c r="R58" s="15" t="str">
        <f t="shared" si="38"/>
        <v/>
      </c>
      <c r="S58" s="15" t="str">
        <f t="shared" si="39"/>
        <v/>
      </c>
      <c r="T58" s="15" t="str">
        <f t="shared" si="40"/>
        <v/>
      </c>
      <c r="U58" s="15" t="str">
        <f t="shared" si="41"/>
        <v/>
      </c>
      <c r="V58" s="15" t="str">
        <f t="shared" si="42"/>
        <v/>
      </c>
    </row>
    <row r="59" spans="1:22" ht="15.75" thickBot="1">
      <c r="A59" s="3">
        <v>10</v>
      </c>
      <c r="B59" s="2">
        <v>14.7</v>
      </c>
      <c r="C59" s="2">
        <v>2.5</v>
      </c>
      <c r="D59" s="2">
        <v>9.6999999999999993</v>
      </c>
      <c r="E59" s="2">
        <v>16.5</v>
      </c>
      <c r="F59" s="2">
        <v>12.6</v>
      </c>
      <c r="G59" s="2">
        <v>20</v>
      </c>
      <c r="H59" s="2">
        <v>25.7</v>
      </c>
      <c r="I59" s="2">
        <v>0.4</v>
      </c>
      <c r="J59" s="2">
        <v>94.8</v>
      </c>
      <c r="K59" s="2">
        <v>78.3</v>
      </c>
      <c r="L59" s="17" t="s">
        <v>22</v>
      </c>
      <c r="M59" s="15" t="str">
        <f t="shared" si="33"/>
        <v/>
      </c>
      <c r="N59" s="15" t="str">
        <f t="shared" si="34"/>
        <v/>
      </c>
      <c r="O59" s="15" t="str">
        <f t="shared" si="35"/>
        <v/>
      </c>
      <c r="P59" s="15" t="str">
        <f t="shared" si="36"/>
        <v/>
      </c>
      <c r="Q59" s="15" t="str">
        <f t="shared" si="37"/>
        <v/>
      </c>
      <c r="R59" s="15" t="str">
        <f t="shared" si="38"/>
        <v/>
      </c>
      <c r="S59" s="15" t="str">
        <f t="shared" si="39"/>
        <v/>
      </c>
      <c r="T59" s="15" t="str">
        <f t="shared" si="40"/>
        <v/>
      </c>
      <c r="U59" s="15" t="str">
        <f t="shared" si="41"/>
        <v/>
      </c>
      <c r="V59" s="15" t="str">
        <f t="shared" si="42"/>
        <v/>
      </c>
    </row>
    <row r="60" spans="1:22" ht="15.75" thickBot="1">
      <c r="A60" s="3">
        <v>11</v>
      </c>
      <c r="B60" s="2">
        <v>8.1999999999999993</v>
      </c>
      <c r="C60" s="2">
        <v>-2</v>
      </c>
      <c r="D60" s="2">
        <v>4.5</v>
      </c>
      <c r="E60" s="2">
        <v>10.4</v>
      </c>
      <c r="F60" s="2">
        <v>6.2</v>
      </c>
      <c r="G60" s="2">
        <v>12.2</v>
      </c>
      <c r="H60" s="2">
        <v>18.600000000000001</v>
      </c>
      <c r="I60" s="2">
        <v>0.4</v>
      </c>
      <c r="J60" s="2">
        <v>13.2</v>
      </c>
      <c r="K60" s="2">
        <v>199</v>
      </c>
      <c r="L60" s="17" t="s">
        <v>23</v>
      </c>
      <c r="M60" s="15" t="str">
        <f t="shared" si="33"/>
        <v/>
      </c>
      <c r="N60" s="15" t="str">
        <f t="shared" si="34"/>
        <v/>
      </c>
      <c r="O60" s="15" t="str">
        <f t="shared" si="35"/>
        <v/>
      </c>
      <c r="P60" s="15" t="str">
        <f t="shared" si="36"/>
        <v/>
      </c>
      <c r="Q60" s="15" t="str">
        <f t="shared" si="37"/>
        <v/>
      </c>
      <c r="R60" s="15" t="str">
        <f t="shared" si="38"/>
        <v/>
      </c>
      <c r="S60" s="15" t="str">
        <f t="shared" si="39"/>
        <v/>
      </c>
      <c r="T60" s="15" t="str">
        <f t="shared" si="40"/>
        <v/>
      </c>
      <c r="U60" s="15" t="str">
        <f t="shared" si="41"/>
        <v/>
      </c>
      <c r="V60" s="15" t="str">
        <f t="shared" si="42"/>
        <v/>
      </c>
    </row>
    <row r="61" spans="1:22" ht="15.75" thickBot="1">
      <c r="A61" s="3">
        <v>12</v>
      </c>
      <c r="B61" s="2">
        <v>4.8</v>
      </c>
      <c r="C61" s="2">
        <v>-4.8</v>
      </c>
      <c r="D61" s="2">
        <v>0.4</v>
      </c>
      <c r="E61" s="2">
        <v>9.3000000000000007</v>
      </c>
      <c r="F61" s="2">
        <v>3.9</v>
      </c>
      <c r="G61" s="2">
        <v>10.199999999999999</v>
      </c>
      <c r="H61" s="2">
        <v>17.600000000000001</v>
      </c>
      <c r="I61" s="2">
        <v>0.5</v>
      </c>
      <c r="J61" s="2">
        <v>21.4</v>
      </c>
      <c r="K61" s="2">
        <v>59.7</v>
      </c>
      <c r="L61" s="17" t="s">
        <v>24</v>
      </c>
      <c r="M61" s="15" t="str">
        <f t="shared" si="33"/>
        <v/>
      </c>
      <c r="N61" s="15" t="str">
        <f t="shared" si="34"/>
        <v/>
      </c>
      <c r="O61" s="15" t="str">
        <f t="shared" si="35"/>
        <v/>
      </c>
      <c r="P61" s="15" t="str">
        <f t="shared" si="36"/>
        <v/>
      </c>
      <c r="Q61" s="15" t="str">
        <f t="shared" si="37"/>
        <v/>
      </c>
      <c r="R61" s="15" t="str">
        <f t="shared" si="38"/>
        <v/>
      </c>
      <c r="S61" s="15" t="str">
        <f t="shared" si="39"/>
        <v/>
      </c>
      <c r="T61" s="15" t="str">
        <f t="shared" si="40"/>
        <v/>
      </c>
      <c r="U61" s="15" t="str">
        <f t="shared" si="41"/>
        <v/>
      </c>
      <c r="V61" s="15" t="str">
        <f t="shared" si="42"/>
        <v/>
      </c>
    </row>
    <row r="62" spans="1:22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>
      <c r="A63" s="24"/>
      <c r="B63" s="16" t="b">
        <v>0</v>
      </c>
      <c r="C63" s="16" t="b">
        <v>0</v>
      </c>
      <c r="D63" s="16" t="b">
        <v>0</v>
      </c>
      <c r="E63" s="16" t="b">
        <v>0</v>
      </c>
      <c r="F63" s="16" t="b">
        <v>0</v>
      </c>
      <c r="G63" s="16" t="b">
        <v>0</v>
      </c>
      <c r="H63" s="16" t="b">
        <v>0</v>
      </c>
      <c r="I63" s="16" t="b">
        <v>0</v>
      </c>
      <c r="J63" s="16" t="b">
        <v>0</v>
      </c>
      <c r="K63" s="16" t="b">
        <v>0</v>
      </c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27" thickBot="1">
      <c r="A64" s="9">
        <v>2020</v>
      </c>
      <c r="B64" s="10" t="s">
        <v>1</v>
      </c>
      <c r="C64" s="11"/>
      <c r="D64" s="11"/>
      <c r="E64" s="11"/>
      <c r="F64" s="11"/>
      <c r="G64" s="11"/>
      <c r="H64" s="11"/>
      <c r="I64" s="11"/>
      <c r="J64" s="11"/>
      <c r="K64" s="11"/>
      <c r="L64" s="23">
        <f>SUM(K66:K77)</f>
        <v>744.50000000000011</v>
      </c>
    </row>
    <row r="65" spans="1:22" ht="30.75" thickBot="1">
      <c r="A65" s="14" t="s">
        <v>2</v>
      </c>
      <c r="B65" s="14" t="s">
        <v>3</v>
      </c>
      <c r="C65" s="14" t="s">
        <v>4</v>
      </c>
      <c r="D65" s="14" t="s">
        <v>5</v>
      </c>
      <c r="E65" s="14" t="s">
        <v>6</v>
      </c>
      <c r="F65" s="14" t="s">
        <v>7</v>
      </c>
      <c r="G65" s="14" t="s">
        <v>8</v>
      </c>
      <c r="H65" s="14" t="s">
        <v>9</v>
      </c>
      <c r="I65" s="14" t="s">
        <v>10</v>
      </c>
      <c r="J65" s="14" t="s">
        <v>11</v>
      </c>
      <c r="K65" s="14" t="s">
        <v>12</v>
      </c>
      <c r="L65" s="14" t="s">
        <v>2</v>
      </c>
      <c r="M65" s="14" t="s">
        <v>3</v>
      </c>
      <c r="N65" s="14" t="s">
        <v>4</v>
      </c>
      <c r="O65" s="14" t="s">
        <v>5</v>
      </c>
      <c r="P65" s="14" t="s">
        <v>6</v>
      </c>
      <c r="Q65" s="14" t="s">
        <v>7</v>
      </c>
      <c r="R65" s="14" t="s">
        <v>8</v>
      </c>
      <c r="S65" s="14" t="s">
        <v>9</v>
      </c>
      <c r="T65" s="14" t="s">
        <v>10</v>
      </c>
      <c r="U65" s="14" t="s">
        <v>11</v>
      </c>
      <c r="V65" s="14" t="s">
        <v>12</v>
      </c>
    </row>
    <row r="66" spans="1:22" ht="15.75" thickBot="1">
      <c r="A66" s="4">
        <v>1</v>
      </c>
      <c r="B66" s="2">
        <v>2.4</v>
      </c>
      <c r="C66" s="2">
        <v>-5.8</v>
      </c>
      <c r="D66" s="2">
        <v>-3.2</v>
      </c>
      <c r="E66" s="2">
        <v>0.2</v>
      </c>
      <c r="F66" s="2">
        <v>2.7</v>
      </c>
      <c r="G66" s="2">
        <v>10.8</v>
      </c>
      <c r="H66" s="2">
        <v>18</v>
      </c>
      <c r="I66" s="2">
        <v>0.4</v>
      </c>
      <c r="J66" s="2">
        <v>13.2</v>
      </c>
      <c r="K66" s="2">
        <v>29.7</v>
      </c>
      <c r="L66" s="17" t="s">
        <v>13</v>
      </c>
      <c r="M66" s="22" t="str">
        <f>IF(B$63,B66,"")</f>
        <v/>
      </c>
      <c r="N66" s="22" t="str">
        <f>IF(C$63,C66,"")</f>
        <v/>
      </c>
      <c r="O66" s="22" t="str">
        <f t="shared" ref="O66:V66" si="43">IF(D$63,D66,"")</f>
        <v/>
      </c>
      <c r="P66" s="22" t="str">
        <f t="shared" si="43"/>
        <v/>
      </c>
      <c r="Q66" s="22" t="str">
        <f t="shared" si="43"/>
        <v/>
      </c>
      <c r="R66" s="22" t="str">
        <f t="shared" si="43"/>
        <v/>
      </c>
      <c r="S66" s="22" t="str">
        <f t="shared" si="43"/>
        <v/>
      </c>
      <c r="T66" s="22" t="str">
        <f t="shared" si="43"/>
        <v/>
      </c>
      <c r="U66" s="22" t="str">
        <f t="shared" si="43"/>
        <v/>
      </c>
      <c r="V66" s="22" t="str">
        <f t="shared" si="43"/>
        <v/>
      </c>
    </row>
    <row r="67" spans="1:22" ht="15.75" thickBot="1">
      <c r="A67" s="4">
        <v>2</v>
      </c>
      <c r="B67" s="2">
        <v>4.3</v>
      </c>
      <c r="C67" s="2">
        <v>-6.3</v>
      </c>
      <c r="D67" s="2">
        <v>-1.7</v>
      </c>
      <c r="E67" s="2">
        <v>3.8</v>
      </c>
      <c r="F67" s="2">
        <v>7.6</v>
      </c>
      <c r="G67" s="2">
        <v>15.2</v>
      </c>
      <c r="H67" s="2">
        <v>25.4</v>
      </c>
      <c r="I67" s="2">
        <v>1.2</v>
      </c>
      <c r="J67" s="2">
        <v>29.4</v>
      </c>
      <c r="K67" s="2">
        <v>0.6</v>
      </c>
      <c r="L67" s="17" t="s">
        <v>14</v>
      </c>
      <c r="M67" s="22" t="str">
        <f t="shared" ref="M67:N68" si="44">IF(B$63,B67,"")</f>
        <v/>
      </c>
      <c r="N67" s="22" t="str">
        <f t="shared" si="44"/>
        <v/>
      </c>
      <c r="O67" s="22" t="str">
        <f t="shared" ref="O67:O68" si="45">IF(D$63,D67,"")</f>
        <v/>
      </c>
      <c r="P67" s="22" t="str">
        <f t="shared" ref="P67:P68" si="46">IF(E$63,E67,"")</f>
        <v/>
      </c>
      <c r="Q67" s="22" t="str">
        <f t="shared" ref="Q67:Q68" si="47">IF(F$63,F67,"")</f>
        <v/>
      </c>
      <c r="R67" s="22" t="str">
        <f t="shared" ref="R67:R68" si="48">IF(G$63,G67,"")</f>
        <v/>
      </c>
      <c r="S67" s="22" t="str">
        <f t="shared" ref="S67:S68" si="49">IF(H$63,H67,"")</f>
        <v/>
      </c>
      <c r="T67" s="22" t="str">
        <f t="shared" ref="T67:T68" si="50">IF(I$63,I67,"")</f>
        <v/>
      </c>
      <c r="U67" s="22" t="str">
        <f t="shared" ref="U67:U68" si="51">IF(J$63,J67,"")</f>
        <v/>
      </c>
      <c r="V67" s="22" t="str">
        <f t="shared" ref="V67:V68" si="52">IF(K$63,K67,"")</f>
        <v/>
      </c>
    </row>
    <row r="68" spans="1:22" ht="15.75" thickBot="1">
      <c r="A68" s="21">
        <v>3</v>
      </c>
      <c r="B68" s="2">
        <v>6</v>
      </c>
      <c r="C68" s="2">
        <v>-3</v>
      </c>
      <c r="D68" s="2">
        <v>1.1000000000000001</v>
      </c>
      <c r="E68" s="2">
        <v>7.7</v>
      </c>
      <c r="F68" s="2">
        <v>6.5</v>
      </c>
      <c r="G68" s="2">
        <v>15</v>
      </c>
      <c r="H68" s="2">
        <v>22.1</v>
      </c>
      <c r="I68" s="2">
        <v>1.2</v>
      </c>
      <c r="J68" s="2">
        <v>16.8</v>
      </c>
      <c r="K68" s="2">
        <v>24</v>
      </c>
      <c r="L68" s="17" t="s">
        <v>15</v>
      </c>
      <c r="M68" s="22" t="str">
        <f t="shared" si="44"/>
        <v/>
      </c>
      <c r="N68" s="22" t="str">
        <f t="shared" si="44"/>
        <v/>
      </c>
      <c r="O68" s="22" t="str">
        <f t="shared" si="45"/>
        <v/>
      </c>
      <c r="P68" s="22" t="str">
        <f t="shared" si="46"/>
        <v/>
      </c>
      <c r="Q68" s="22" t="str">
        <f t="shared" si="47"/>
        <v/>
      </c>
      <c r="R68" s="22" t="str">
        <f t="shared" si="48"/>
        <v/>
      </c>
      <c r="S68" s="22" t="str">
        <f t="shared" si="49"/>
        <v/>
      </c>
      <c r="T68" s="22" t="str">
        <f t="shared" si="50"/>
        <v/>
      </c>
      <c r="U68" s="22" t="str">
        <f t="shared" si="51"/>
        <v/>
      </c>
      <c r="V68" s="22" t="str">
        <f t="shared" si="52"/>
        <v/>
      </c>
    </row>
    <row r="69" spans="1:22" ht="15.75" thickBot="1">
      <c r="A69" s="21">
        <v>4</v>
      </c>
      <c r="B69" s="2">
        <v>11.7</v>
      </c>
      <c r="C69" s="2">
        <v>-3.6</v>
      </c>
      <c r="D69" s="2">
        <v>3.9</v>
      </c>
      <c r="E69" s="2">
        <v>12.6</v>
      </c>
      <c r="F69" s="2">
        <v>11.3</v>
      </c>
      <c r="G69" s="2">
        <v>21.2</v>
      </c>
      <c r="H69" s="2">
        <v>26.3</v>
      </c>
      <c r="I69" s="2">
        <v>1.6</v>
      </c>
      <c r="J69" s="2">
        <v>20.5</v>
      </c>
      <c r="K69" s="2">
        <v>102.3</v>
      </c>
      <c r="L69" s="17" t="s">
        <v>16</v>
      </c>
      <c r="M69" s="22" t="str">
        <f t="shared" ref="M69:M70" si="53">IF(B$63,B69,"")</f>
        <v/>
      </c>
      <c r="N69" s="22" t="str">
        <f t="shared" ref="N69:N70" si="54">IF(C$63,C69,"")</f>
        <v/>
      </c>
      <c r="O69" s="22" t="str">
        <f t="shared" ref="O69:O70" si="55">IF(D$63,D69,"")</f>
        <v/>
      </c>
      <c r="P69" s="22" t="str">
        <f t="shared" ref="P69:P70" si="56">IF(E$63,E69,"")</f>
        <v/>
      </c>
      <c r="Q69" s="22" t="str">
        <f t="shared" ref="Q69:Q70" si="57">IF(F$63,F69,"")</f>
        <v/>
      </c>
      <c r="R69" s="22" t="str">
        <f t="shared" ref="R69:R70" si="58">IF(G$63,G69,"")</f>
        <v/>
      </c>
      <c r="S69" s="22" t="str">
        <f t="shared" ref="S69:S70" si="59">IF(H$63,H69,"")</f>
        <v/>
      </c>
      <c r="T69" s="22" t="str">
        <f t="shared" ref="T69:T70" si="60">IF(I$63,I69,"")</f>
        <v/>
      </c>
      <c r="U69" s="22" t="str">
        <f t="shared" ref="U69:U70" si="61">IF(J$63,J69,"")</f>
        <v/>
      </c>
      <c r="V69" s="22" t="str">
        <f t="shared" ref="V69:V70" si="62">IF(K$63,K69,"")</f>
        <v/>
      </c>
    </row>
    <row r="70" spans="1:22" ht="15.75" thickBot="1">
      <c r="A70" s="21">
        <v>5</v>
      </c>
      <c r="B70" s="2">
        <v>18.100000000000001</v>
      </c>
      <c r="C70" s="2">
        <v>7.1</v>
      </c>
      <c r="D70" s="2">
        <v>11.3</v>
      </c>
      <c r="E70" s="2">
        <v>15</v>
      </c>
      <c r="F70" s="2">
        <v>15</v>
      </c>
      <c r="G70" s="2">
        <v>24.4</v>
      </c>
      <c r="H70" s="2">
        <v>28.4</v>
      </c>
      <c r="I70" s="2">
        <v>1.1000000000000001</v>
      </c>
      <c r="J70" s="2">
        <v>13.2</v>
      </c>
      <c r="K70" s="2">
        <v>96.6</v>
      </c>
      <c r="L70" s="17" t="s">
        <v>17</v>
      </c>
      <c r="M70" s="22" t="str">
        <f t="shared" si="53"/>
        <v/>
      </c>
      <c r="N70" s="22" t="str">
        <f t="shared" si="54"/>
        <v/>
      </c>
      <c r="O70" s="22" t="str">
        <f t="shared" si="55"/>
        <v/>
      </c>
      <c r="P70" s="22" t="str">
        <f t="shared" si="56"/>
        <v/>
      </c>
      <c r="Q70" s="22" t="str">
        <f t="shared" si="57"/>
        <v/>
      </c>
      <c r="R70" s="22" t="str">
        <f t="shared" si="58"/>
        <v/>
      </c>
      <c r="S70" s="22" t="str">
        <f t="shared" si="59"/>
        <v/>
      </c>
      <c r="T70" s="22" t="str">
        <f t="shared" si="60"/>
        <v/>
      </c>
      <c r="U70" s="22" t="str">
        <f t="shared" si="61"/>
        <v/>
      </c>
      <c r="V70" s="22" t="str">
        <f t="shared" si="62"/>
        <v/>
      </c>
    </row>
    <row r="71" spans="1:22" ht="15.75" thickBot="1">
      <c r="A71" s="21">
        <v>6</v>
      </c>
      <c r="B71" s="2">
        <v>20.3</v>
      </c>
      <c r="C71" s="2">
        <v>8.5</v>
      </c>
      <c r="D71" s="2">
        <v>13.3</v>
      </c>
      <c r="E71" s="2">
        <v>17</v>
      </c>
      <c r="F71" s="2">
        <v>21.1</v>
      </c>
      <c r="G71" s="2">
        <v>27</v>
      </c>
      <c r="H71" s="2">
        <v>32.299999999999997</v>
      </c>
      <c r="I71" s="2">
        <v>1.1000000000000001</v>
      </c>
      <c r="J71" s="2">
        <v>16.2</v>
      </c>
      <c r="K71" s="2">
        <v>130.19999999999999</v>
      </c>
      <c r="L71" s="17" t="s">
        <v>18</v>
      </c>
      <c r="M71" s="22" t="str">
        <f t="shared" ref="M71" si="63">IF(B$63,B71,"")</f>
        <v/>
      </c>
      <c r="N71" s="22" t="str">
        <f t="shared" ref="N71" si="64">IF(C$63,C71,"")</f>
        <v/>
      </c>
      <c r="O71" s="22" t="str">
        <f t="shared" ref="O71" si="65">IF(D$63,D71,"")</f>
        <v/>
      </c>
      <c r="P71" s="22" t="str">
        <f t="shared" ref="P71" si="66">IF(E$63,E71,"")</f>
        <v/>
      </c>
      <c r="Q71" s="22" t="str">
        <f t="shared" ref="Q71" si="67">IF(F$63,F71,"")</f>
        <v/>
      </c>
      <c r="R71" s="22" t="str">
        <f t="shared" ref="R71" si="68">IF(G$63,G71,"")</f>
        <v/>
      </c>
      <c r="S71" s="22" t="str">
        <f t="shared" ref="S71" si="69">IF(H$63,H71,"")</f>
        <v/>
      </c>
      <c r="T71" s="22" t="str">
        <f t="shared" ref="T71" si="70">IF(I$63,I71,"")</f>
        <v/>
      </c>
      <c r="U71" s="22" t="str">
        <f t="shared" ref="U71" si="71">IF(J$63,J71,"")</f>
        <v/>
      </c>
      <c r="V71" s="22" t="str">
        <f t="shared" ref="V71" si="72">IF(K$63,K71,"")</f>
        <v/>
      </c>
    </row>
    <row r="72" spans="1:22" ht="15.75" thickBot="1">
      <c r="A72" s="21">
        <v>7</v>
      </c>
      <c r="B72" s="2">
        <v>23.6</v>
      </c>
      <c r="C72" s="2">
        <v>12.1</v>
      </c>
      <c r="D72" s="2">
        <v>16.2</v>
      </c>
      <c r="E72" s="2">
        <v>23</v>
      </c>
      <c r="F72" s="2">
        <v>25.4</v>
      </c>
      <c r="G72" s="2">
        <v>30.4</v>
      </c>
      <c r="H72" s="2">
        <v>34.5</v>
      </c>
      <c r="I72" s="2">
        <v>1.1000000000000001</v>
      </c>
      <c r="J72" s="2">
        <v>15.3</v>
      </c>
      <c r="K72" s="2">
        <v>32.1</v>
      </c>
      <c r="L72" s="17" t="s">
        <v>19</v>
      </c>
      <c r="M72" s="22" t="str">
        <f t="shared" ref="M72:M73" si="73">IF(B$63,B72,"")</f>
        <v/>
      </c>
      <c r="N72" s="22" t="str">
        <f t="shared" ref="N72:N73" si="74">IF(C$63,C72,"")</f>
        <v/>
      </c>
      <c r="O72" s="22" t="str">
        <f t="shared" ref="O72:O73" si="75">IF(D$63,D72,"")</f>
        <v/>
      </c>
      <c r="P72" s="22" t="str">
        <f t="shared" ref="P72:P73" si="76">IF(E$63,E72,"")</f>
        <v/>
      </c>
      <c r="Q72" s="22" t="str">
        <f t="shared" ref="Q72:Q73" si="77">IF(F$63,F72,"")</f>
        <v/>
      </c>
      <c r="R72" s="22" t="str">
        <f t="shared" ref="R72:R73" si="78">IF(G$63,G72,"")</f>
        <v/>
      </c>
      <c r="S72" s="22" t="str">
        <f t="shared" ref="S72:S73" si="79">IF(H$63,H72,"")</f>
        <v/>
      </c>
      <c r="T72" s="22" t="str">
        <f t="shared" ref="T72:T73" si="80">IF(I$63,I72,"")</f>
        <v/>
      </c>
      <c r="U72" s="22" t="str">
        <f t="shared" ref="U72:U73" si="81">IF(J$63,J72,"")</f>
        <v/>
      </c>
      <c r="V72" s="22" t="str">
        <f t="shared" ref="V72:V73" si="82">IF(K$63,K72,"")</f>
        <v/>
      </c>
    </row>
    <row r="73" spans="1:22" ht="15.75" thickBot="1">
      <c r="A73" s="21">
        <v>8</v>
      </c>
      <c r="B73" s="2">
        <v>23.5</v>
      </c>
      <c r="C73" s="2">
        <v>13.8</v>
      </c>
      <c r="D73" s="2">
        <v>17</v>
      </c>
      <c r="E73" s="2">
        <v>22</v>
      </c>
      <c r="F73" s="2">
        <v>23</v>
      </c>
      <c r="G73" s="2">
        <v>30.2</v>
      </c>
      <c r="H73" s="2">
        <v>36</v>
      </c>
      <c r="I73" s="2">
        <v>1.5</v>
      </c>
      <c r="J73" s="2">
        <v>19</v>
      </c>
      <c r="K73" s="2">
        <v>107.2</v>
      </c>
      <c r="L73" s="17" t="s">
        <v>20</v>
      </c>
      <c r="M73" s="22" t="str">
        <f t="shared" si="73"/>
        <v/>
      </c>
      <c r="N73" s="22" t="str">
        <f t="shared" si="74"/>
        <v/>
      </c>
      <c r="O73" s="22" t="str">
        <f t="shared" si="75"/>
        <v/>
      </c>
      <c r="P73" s="22" t="str">
        <f t="shared" si="76"/>
        <v/>
      </c>
      <c r="Q73" s="22" t="str">
        <f t="shared" si="77"/>
        <v/>
      </c>
      <c r="R73" s="22" t="str">
        <f t="shared" si="78"/>
        <v/>
      </c>
      <c r="S73" s="22" t="str">
        <f t="shared" si="79"/>
        <v/>
      </c>
      <c r="T73" s="22" t="str">
        <f t="shared" si="80"/>
        <v/>
      </c>
      <c r="U73" s="22" t="str">
        <f t="shared" si="81"/>
        <v/>
      </c>
      <c r="V73" s="22" t="str">
        <f t="shared" si="82"/>
        <v/>
      </c>
    </row>
    <row r="74" spans="1:22" ht="15.75" thickBot="1">
      <c r="A74" s="21">
        <v>9</v>
      </c>
      <c r="B74" s="2">
        <v>18.600000000000001</v>
      </c>
      <c r="C74" s="2">
        <v>0.7</v>
      </c>
      <c r="D74" s="2">
        <v>11.8</v>
      </c>
      <c r="E74" s="2">
        <v>17</v>
      </c>
      <c r="F74" s="2">
        <v>19.3</v>
      </c>
      <c r="G74" s="2">
        <v>26.1</v>
      </c>
      <c r="H74" s="2">
        <v>31</v>
      </c>
      <c r="I74" s="2">
        <v>1.1000000000000001</v>
      </c>
      <c r="J74" s="2">
        <v>14</v>
      </c>
      <c r="K74" s="2">
        <v>36</v>
      </c>
      <c r="L74" s="17" t="s">
        <v>21</v>
      </c>
      <c r="M74" s="22" t="str">
        <f t="shared" ref="M74" si="83">IF(B$63,B74,"")</f>
        <v/>
      </c>
      <c r="N74" s="22" t="str">
        <f t="shared" ref="N74" si="84">IF(C$63,C74,"")</f>
        <v/>
      </c>
      <c r="O74" s="22" t="str">
        <f t="shared" ref="O74" si="85">IF(D$63,D74,"")</f>
        <v/>
      </c>
      <c r="P74" s="22" t="str">
        <f t="shared" ref="P74" si="86">IF(E$63,E74,"")</f>
        <v/>
      </c>
      <c r="Q74" s="22" t="str">
        <f t="shared" ref="Q74" si="87">IF(F$63,F74,"")</f>
        <v/>
      </c>
      <c r="R74" s="22" t="str">
        <f t="shared" ref="R74" si="88">IF(G$63,G74,"")</f>
        <v/>
      </c>
      <c r="S74" s="22" t="str">
        <f t="shared" ref="S74" si="89">IF(H$63,H74,"")</f>
        <v/>
      </c>
      <c r="T74" s="22" t="str">
        <f t="shared" ref="T74" si="90">IF(I$63,I74,"")</f>
        <v/>
      </c>
      <c r="U74" s="22" t="str">
        <f t="shared" ref="U74" si="91">IF(J$63,J74,"")</f>
        <v/>
      </c>
      <c r="V74" s="22" t="str">
        <f t="shared" ref="V74" si="92">IF(K$63,K74,"")</f>
        <v/>
      </c>
    </row>
    <row r="75" spans="1:22" ht="15.75" thickBot="1">
      <c r="A75" s="21">
        <v>10</v>
      </c>
      <c r="B75" s="2">
        <v>11.9</v>
      </c>
      <c r="C75" s="2">
        <v>-0.3</v>
      </c>
      <c r="D75" s="2">
        <v>6.6</v>
      </c>
      <c r="E75" s="2">
        <v>12.6</v>
      </c>
      <c r="F75" s="2">
        <v>11.4</v>
      </c>
      <c r="G75" s="2">
        <v>18</v>
      </c>
      <c r="H75" s="2">
        <v>23.1</v>
      </c>
      <c r="I75" s="2">
        <v>0.8</v>
      </c>
      <c r="J75" s="2">
        <v>16.8</v>
      </c>
      <c r="K75" s="2">
        <v>101.2</v>
      </c>
      <c r="L75" s="17" t="s">
        <v>22</v>
      </c>
      <c r="M75" s="22" t="str">
        <f t="shared" ref="M75" si="93">IF(B$63,B75,"")</f>
        <v/>
      </c>
      <c r="N75" s="22" t="str">
        <f t="shared" ref="N75" si="94">IF(C$63,C75,"")</f>
        <v/>
      </c>
      <c r="O75" s="22" t="str">
        <f t="shared" ref="O75" si="95">IF(D$63,D75,"")</f>
        <v/>
      </c>
      <c r="P75" s="22" t="str">
        <f t="shared" ref="P75" si="96">IF(E$63,E75,"")</f>
        <v/>
      </c>
      <c r="Q75" s="22" t="str">
        <f t="shared" ref="Q75" si="97">IF(F$63,F75,"")</f>
        <v/>
      </c>
      <c r="R75" s="22" t="str">
        <f t="shared" ref="R75" si="98">IF(G$63,G75,"")</f>
        <v/>
      </c>
      <c r="S75" s="22" t="str">
        <f t="shared" ref="S75" si="99">IF(H$63,H75,"")</f>
        <v/>
      </c>
      <c r="T75" s="22" t="str">
        <f t="shared" ref="T75" si="100">IF(I$63,I75,"")</f>
        <v/>
      </c>
      <c r="U75" s="22" t="str">
        <f t="shared" ref="U75" si="101">IF(J$63,J75,"")</f>
        <v/>
      </c>
      <c r="V75" s="22" t="str">
        <f t="shared" ref="V75" si="102">IF(K$63,K75,"")</f>
        <v/>
      </c>
    </row>
    <row r="76" spans="1:22" ht="15.75" thickBot="1">
      <c r="A76" s="21">
        <v>11</v>
      </c>
      <c r="B76" s="2">
        <v>7.7</v>
      </c>
      <c r="C76" s="2">
        <v>-4.5999999999999996</v>
      </c>
      <c r="D76" s="2">
        <v>3.3</v>
      </c>
      <c r="E76" s="2">
        <v>11.7</v>
      </c>
      <c r="F76" s="2">
        <v>8.4</v>
      </c>
      <c r="G76" s="2">
        <v>13.9</v>
      </c>
      <c r="H76" s="2">
        <v>19</v>
      </c>
      <c r="I76" s="2">
        <v>0.4</v>
      </c>
      <c r="J76" s="2">
        <v>11</v>
      </c>
      <c r="K76" s="2">
        <v>4.2</v>
      </c>
      <c r="L76" s="17" t="s">
        <v>23</v>
      </c>
      <c r="M76" s="22" t="str">
        <f t="shared" ref="M76:M77" si="103">IF(B$63,B76,"")</f>
        <v/>
      </c>
      <c r="N76" s="22" t="str">
        <f t="shared" ref="N76:N77" si="104">IF(C$63,C76,"")</f>
        <v/>
      </c>
      <c r="O76" s="22" t="str">
        <f t="shared" ref="O76:O77" si="105">IF(D$63,D76,"")</f>
        <v/>
      </c>
      <c r="P76" s="22" t="str">
        <f t="shared" ref="P76:P77" si="106">IF(E$63,E76,"")</f>
        <v/>
      </c>
      <c r="Q76" s="22" t="str">
        <f t="shared" ref="Q76:Q77" si="107">IF(F$63,F76,"")</f>
        <v/>
      </c>
      <c r="R76" s="22" t="str">
        <f t="shared" ref="R76:R77" si="108">IF(G$63,G76,"")</f>
        <v/>
      </c>
      <c r="S76" s="22" t="str">
        <f t="shared" ref="S76:S77" si="109">IF(H$63,H76,"")</f>
        <v/>
      </c>
      <c r="T76" s="22" t="str">
        <f t="shared" ref="T76:T77" si="110">IF(I$63,I76,"")</f>
        <v/>
      </c>
      <c r="U76" s="22" t="str">
        <f t="shared" ref="U76:U77" si="111">IF(J$63,J76,"")</f>
        <v/>
      </c>
      <c r="V76" s="22" t="str">
        <f t="shared" ref="V76:V77" si="112">IF(K$63,K76,"")</f>
        <v/>
      </c>
    </row>
    <row r="77" spans="1:22" ht="15.75" thickBot="1">
      <c r="A77" s="21">
        <v>12</v>
      </c>
      <c r="B77" s="2">
        <v>3.8</v>
      </c>
      <c r="C77" s="2">
        <v>-5.0999999999999996</v>
      </c>
      <c r="D77" s="2">
        <v>0.9</v>
      </c>
      <c r="E77" s="2">
        <v>7.7</v>
      </c>
      <c r="F77" s="2">
        <v>2.2999999999999998</v>
      </c>
      <c r="G77" s="2">
        <v>7.3</v>
      </c>
      <c r="H77" s="2">
        <v>12.8</v>
      </c>
      <c r="I77" s="2">
        <v>0.5</v>
      </c>
      <c r="J77" s="2">
        <v>16.2</v>
      </c>
      <c r="K77" s="2">
        <v>80.400000000000006</v>
      </c>
      <c r="L77" s="17" t="s">
        <v>24</v>
      </c>
      <c r="M77" s="22" t="str">
        <f t="shared" si="103"/>
        <v/>
      </c>
      <c r="N77" s="22" t="str">
        <f t="shared" si="104"/>
        <v/>
      </c>
      <c r="O77" s="22" t="str">
        <f t="shared" si="105"/>
        <v/>
      </c>
      <c r="P77" s="22" t="str">
        <f t="shared" si="106"/>
        <v/>
      </c>
      <c r="Q77" s="22" t="str">
        <f t="shared" si="107"/>
        <v/>
      </c>
      <c r="R77" s="22" t="str">
        <f t="shared" si="108"/>
        <v/>
      </c>
      <c r="S77" s="22" t="str">
        <f t="shared" si="109"/>
        <v/>
      </c>
      <c r="T77" s="22" t="str">
        <f t="shared" si="110"/>
        <v/>
      </c>
      <c r="U77" s="22" t="str">
        <f t="shared" si="111"/>
        <v/>
      </c>
      <c r="V77" s="22" t="str">
        <f t="shared" si="112"/>
        <v/>
      </c>
    </row>
    <row r="79" spans="1:22">
      <c r="A79" s="24"/>
      <c r="B79" s="16" t="b">
        <v>0</v>
      </c>
      <c r="C79" s="16" t="b">
        <v>0</v>
      </c>
      <c r="D79" s="16" t="b">
        <v>0</v>
      </c>
      <c r="E79" s="16" t="b">
        <v>0</v>
      </c>
      <c r="F79" s="16" t="b">
        <v>0</v>
      </c>
      <c r="G79" s="16" t="b">
        <v>0</v>
      </c>
      <c r="H79" s="16" t="b">
        <v>0</v>
      </c>
      <c r="I79" s="16" t="b">
        <v>0</v>
      </c>
      <c r="J79" s="16" t="b">
        <v>0</v>
      </c>
      <c r="K79" s="16" t="b">
        <v>0</v>
      </c>
    </row>
    <row r="80" spans="1:22" ht="27" thickBot="1">
      <c r="A80" s="9">
        <v>2021</v>
      </c>
      <c r="B80" s="10" t="s">
        <v>1</v>
      </c>
      <c r="C80" s="11"/>
      <c r="D80" s="11"/>
      <c r="E80" s="11"/>
      <c r="F80" s="11"/>
      <c r="G80" s="11"/>
      <c r="H80" s="11"/>
      <c r="I80" s="11"/>
      <c r="J80" s="11"/>
      <c r="K80" s="11"/>
      <c r="L80" s="23">
        <f>SUM(K82:K93)</f>
        <v>560.79999999999995</v>
      </c>
    </row>
    <row r="81" spans="1:22" ht="30.75" thickBot="1">
      <c r="A81" s="14" t="s">
        <v>2</v>
      </c>
      <c r="B81" s="14" t="s">
        <v>3</v>
      </c>
      <c r="C81" s="14" t="s">
        <v>4</v>
      </c>
      <c r="D81" s="14" t="s">
        <v>5</v>
      </c>
      <c r="E81" s="14" t="s">
        <v>6</v>
      </c>
      <c r="F81" s="14" t="s">
        <v>7</v>
      </c>
      <c r="G81" s="14" t="s">
        <v>8</v>
      </c>
      <c r="H81" s="14" t="s">
        <v>9</v>
      </c>
      <c r="I81" s="14" t="s">
        <v>10</v>
      </c>
      <c r="J81" s="14" t="s">
        <v>11</v>
      </c>
      <c r="K81" s="14" t="s">
        <v>12</v>
      </c>
      <c r="L81" s="14" t="s">
        <v>2</v>
      </c>
      <c r="M81" s="14" t="s">
        <v>3</v>
      </c>
      <c r="N81" s="14" t="s">
        <v>4</v>
      </c>
      <c r="O81" s="14" t="s">
        <v>5</v>
      </c>
      <c r="P81" s="14" t="s">
        <v>6</v>
      </c>
      <c r="Q81" s="14" t="s">
        <v>7</v>
      </c>
      <c r="R81" s="14" t="s">
        <v>8</v>
      </c>
      <c r="S81" s="14" t="s">
        <v>9</v>
      </c>
      <c r="T81" s="14" t="s">
        <v>10</v>
      </c>
      <c r="U81" s="14" t="s">
        <v>11</v>
      </c>
      <c r="V81" s="14" t="s">
        <v>12</v>
      </c>
    </row>
    <row r="82" spans="1:22" ht="15.75" thickBot="1">
      <c r="A82" s="21">
        <v>1</v>
      </c>
      <c r="B82" s="25">
        <v>1.8</v>
      </c>
      <c r="C82" s="26">
        <v>-8.4</v>
      </c>
      <c r="D82" s="25">
        <v>-2.6</v>
      </c>
      <c r="E82" s="26">
        <f>[1]Mensili!$F$62</f>
        <v>4</v>
      </c>
      <c r="F82" s="26">
        <v>2.7</v>
      </c>
      <c r="G82" s="25">
        <v>7</v>
      </c>
      <c r="H82" s="26">
        <v>14.9</v>
      </c>
      <c r="I82" s="25">
        <v>0.8</v>
      </c>
      <c r="J82" s="26">
        <v>14.7</v>
      </c>
      <c r="K82" s="26">
        <f>[1]Mensili!$L$62</f>
        <v>109.3</v>
      </c>
      <c r="L82" s="17" t="s">
        <v>13</v>
      </c>
      <c r="M82" s="22" t="str">
        <f>IF(B$79,B82,"")</f>
        <v/>
      </c>
      <c r="N82" s="22" t="str">
        <f>IF(C$79,C82,"")</f>
        <v/>
      </c>
      <c r="O82" s="22" t="str">
        <f t="shared" ref="O82:V93" si="113">IF(D$79,D82,"")</f>
        <v/>
      </c>
      <c r="P82" s="22" t="str">
        <f t="shared" si="113"/>
        <v/>
      </c>
      <c r="Q82" s="22" t="str">
        <f t="shared" si="113"/>
        <v/>
      </c>
      <c r="R82" s="22" t="str">
        <f t="shared" si="113"/>
        <v/>
      </c>
      <c r="S82" s="22" t="str">
        <f t="shared" si="113"/>
        <v/>
      </c>
      <c r="T82" s="22" t="str">
        <f t="shared" si="113"/>
        <v/>
      </c>
      <c r="U82" s="22" t="str">
        <f t="shared" si="113"/>
        <v/>
      </c>
      <c r="V82" s="22" t="str">
        <f t="shared" si="113"/>
        <v/>
      </c>
    </row>
    <row r="83" spans="1:22" ht="15.75" thickBot="1">
      <c r="A83" s="21">
        <v>2</v>
      </c>
      <c r="B83" s="2">
        <v>5</v>
      </c>
      <c r="C83" s="2">
        <v>-10.1</v>
      </c>
      <c r="D83" s="2">
        <v>-0.5</v>
      </c>
      <c r="E83" s="2">
        <v>6.9</v>
      </c>
      <c r="F83" s="2">
        <v>0.6</v>
      </c>
      <c r="G83" s="2">
        <v>11.3</v>
      </c>
      <c r="H83" s="2">
        <v>21</v>
      </c>
      <c r="I83" s="2">
        <v>1</v>
      </c>
      <c r="J83" s="2">
        <v>28.1</v>
      </c>
      <c r="K83" s="2">
        <v>22.5</v>
      </c>
      <c r="L83" s="17" t="s">
        <v>14</v>
      </c>
      <c r="M83" s="22" t="str">
        <f t="shared" ref="M83:M93" si="114">IF(B$79,B83,"")</f>
        <v/>
      </c>
      <c r="N83" s="22" t="str">
        <f t="shared" ref="N83:N93" si="115">IF(C$79,C83,"")</f>
        <v/>
      </c>
      <c r="O83" s="22" t="str">
        <f t="shared" si="113"/>
        <v/>
      </c>
      <c r="P83" s="22" t="str">
        <f t="shared" si="113"/>
        <v/>
      </c>
      <c r="Q83" s="22" t="str">
        <f t="shared" si="113"/>
        <v/>
      </c>
      <c r="R83" s="22" t="str">
        <f t="shared" si="113"/>
        <v/>
      </c>
      <c r="S83" s="22" t="str">
        <f t="shared" si="113"/>
        <v/>
      </c>
      <c r="T83" s="22" t="str">
        <f t="shared" si="113"/>
        <v/>
      </c>
      <c r="U83" s="22" t="str">
        <f t="shared" si="113"/>
        <v/>
      </c>
      <c r="V83" s="22" t="str">
        <f t="shared" si="113"/>
        <v/>
      </c>
    </row>
    <row r="84" spans="1:22" ht="15.75" thickBot="1">
      <c r="A84" s="21">
        <v>3</v>
      </c>
      <c r="B84" s="2">
        <v>6.8</v>
      </c>
      <c r="C84" s="2">
        <v>-6.3</v>
      </c>
      <c r="D84" s="2">
        <v>-1.8</v>
      </c>
      <c r="E84" s="2">
        <v>4.0999999999999996</v>
      </c>
      <c r="F84" s="2">
        <v>7.7</v>
      </c>
      <c r="G84" s="2">
        <v>16</v>
      </c>
      <c r="H84" s="2">
        <v>24.7</v>
      </c>
      <c r="I84" s="2">
        <v>1.5</v>
      </c>
      <c r="J84" s="2">
        <v>35.6</v>
      </c>
      <c r="K84" s="2">
        <v>3.6</v>
      </c>
      <c r="L84" s="17" t="s">
        <v>15</v>
      </c>
      <c r="M84" s="22" t="str">
        <f t="shared" si="114"/>
        <v/>
      </c>
      <c r="N84" s="22" t="str">
        <f t="shared" si="115"/>
        <v/>
      </c>
      <c r="O84" s="22" t="str">
        <f t="shared" si="113"/>
        <v/>
      </c>
      <c r="P84" s="22" t="str">
        <f t="shared" si="113"/>
        <v/>
      </c>
      <c r="Q84" s="22" t="str">
        <f t="shared" si="113"/>
        <v/>
      </c>
      <c r="R84" s="22" t="str">
        <f t="shared" si="113"/>
        <v/>
      </c>
      <c r="S84" s="22" t="str">
        <f t="shared" si="113"/>
        <v/>
      </c>
      <c r="T84" s="22" t="str">
        <f t="shared" si="113"/>
        <v/>
      </c>
      <c r="U84" s="22" t="str">
        <f t="shared" si="113"/>
        <v/>
      </c>
      <c r="V84" s="22" t="str">
        <f t="shared" si="113"/>
        <v/>
      </c>
    </row>
    <row r="85" spans="1:22" ht="15.75" thickBot="1">
      <c r="A85" s="21">
        <v>4</v>
      </c>
      <c r="B85" s="2">
        <v>9.9</v>
      </c>
      <c r="C85" s="2">
        <v>-8.1999999999999993</v>
      </c>
      <c r="D85" s="2">
        <v>2.4</v>
      </c>
      <c r="E85" s="2">
        <v>9.5</v>
      </c>
      <c r="F85" s="2">
        <v>11.1</v>
      </c>
      <c r="G85" s="2">
        <v>17.3</v>
      </c>
      <c r="H85" s="2">
        <v>26.2</v>
      </c>
      <c r="I85" s="2">
        <v>1.7</v>
      </c>
      <c r="J85" s="2">
        <v>39.200000000000003</v>
      </c>
      <c r="K85" s="2">
        <v>39</v>
      </c>
      <c r="L85" s="17" t="s">
        <v>16</v>
      </c>
      <c r="M85" s="22" t="str">
        <f t="shared" si="114"/>
        <v/>
      </c>
      <c r="N85" s="22" t="str">
        <f t="shared" si="115"/>
        <v/>
      </c>
      <c r="O85" s="22" t="str">
        <f t="shared" si="113"/>
        <v/>
      </c>
      <c r="P85" s="22" t="str">
        <f t="shared" si="113"/>
        <v/>
      </c>
      <c r="Q85" s="22" t="str">
        <f t="shared" si="113"/>
        <v/>
      </c>
      <c r="R85" s="22" t="str">
        <f t="shared" si="113"/>
        <v/>
      </c>
      <c r="S85" s="22" t="str">
        <f t="shared" si="113"/>
        <v/>
      </c>
      <c r="T85" s="22" t="str">
        <f t="shared" si="113"/>
        <v/>
      </c>
      <c r="U85" s="22" t="str">
        <f t="shared" si="113"/>
        <v/>
      </c>
      <c r="V85" s="22" t="str">
        <f t="shared" si="113"/>
        <v/>
      </c>
    </row>
    <row r="86" spans="1:22" ht="15.75" thickBot="1">
      <c r="A86" s="21">
        <v>5</v>
      </c>
      <c r="B86" s="2">
        <v>14.4</v>
      </c>
      <c r="C86" s="2">
        <v>1.6</v>
      </c>
      <c r="D86" s="2">
        <v>6.6</v>
      </c>
      <c r="E86" s="2">
        <v>12.1</v>
      </c>
      <c r="F86" s="2">
        <v>15.8</v>
      </c>
      <c r="G86" s="2">
        <v>22.1</v>
      </c>
      <c r="H86" s="2">
        <v>26.4</v>
      </c>
      <c r="I86" s="2">
        <v>1.6</v>
      </c>
      <c r="J86" s="2">
        <v>33.1</v>
      </c>
      <c r="K86" s="2">
        <v>54.6</v>
      </c>
      <c r="L86" s="17" t="s">
        <v>17</v>
      </c>
      <c r="M86" s="22" t="str">
        <f t="shared" si="114"/>
        <v/>
      </c>
      <c r="N86" s="22" t="str">
        <f t="shared" si="115"/>
        <v/>
      </c>
      <c r="O86" s="22" t="str">
        <f t="shared" si="113"/>
        <v/>
      </c>
      <c r="P86" s="22" t="str">
        <f t="shared" si="113"/>
        <v/>
      </c>
      <c r="Q86" s="22" t="str">
        <f t="shared" si="113"/>
        <v/>
      </c>
      <c r="R86" s="22" t="str">
        <f t="shared" si="113"/>
        <v/>
      </c>
      <c r="S86" s="22" t="str">
        <f t="shared" si="113"/>
        <v/>
      </c>
      <c r="T86" s="22" t="str">
        <f t="shared" si="113"/>
        <v/>
      </c>
      <c r="U86" s="22" t="str">
        <f t="shared" si="113"/>
        <v/>
      </c>
      <c r="V86" s="22" t="str">
        <f t="shared" si="113"/>
        <v/>
      </c>
    </row>
    <row r="87" spans="1:22" ht="15.75" thickBot="1">
      <c r="A87" s="21">
        <v>6</v>
      </c>
      <c r="B87" s="2">
        <v>21.3</v>
      </c>
      <c r="C87" s="2">
        <v>8.4</v>
      </c>
      <c r="D87" s="2">
        <v>13.9</v>
      </c>
      <c r="E87" s="2">
        <v>18.5</v>
      </c>
      <c r="F87" s="2">
        <v>22.7</v>
      </c>
      <c r="G87" s="2">
        <v>29.2</v>
      </c>
      <c r="H87" s="2">
        <v>33.5</v>
      </c>
      <c r="I87" s="2">
        <v>1</v>
      </c>
      <c r="J87" s="2">
        <v>39.200000000000003</v>
      </c>
      <c r="K87" s="2">
        <v>48.6</v>
      </c>
      <c r="L87" s="17" t="s">
        <v>18</v>
      </c>
      <c r="M87" s="22" t="str">
        <f t="shared" si="114"/>
        <v/>
      </c>
      <c r="N87" s="22" t="str">
        <f t="shared" si="115"/>
        <v/>
      </c>
      <c r="O87" s="22" t="str">
        <f t="shared" si="113"/>
        <v/>
      </c>
      <c r="P87" s="22" t="str">
        <f t="shared" si="113"/>
        <v/>
      </c>
      <c r="Q87" s="22" t="str">
        <f t="shared" si="113"/>
        <v/>
      </c>
      <c r="R87" s="22" t="str">
        <f t="shared" si="113"/>
        <v/>
      </c>
      <c r="S87" s="22" t="str">
        <f t="shared" si="113"/>
        <v/>
      </c>
      <c r="T87" s="22" t="str">
        <f t="shared" si="113"/>
        <v/>
      </c>
      <c r="U87" s="22" t="str">
        <f t="shared" si="113"/>
        <v/>
      </c>
      <c r="V87" s="22" t="str">
        <f t="shared" si="113"/>
        <v/>
      </c>
    </row>
    <row r="88" spans="1:22" ht="15.75" thickBot="1">
      <c r="A88" s="21">
        <v>7</v>
      </c>
      <c r="B88" s="2">
        <v>22.4</v>
      </c>
      <c r="C88" s="2">
        <v>11.4</v>
      </c>
      <c r="D88" s="2">
        <v>15.8</v>
      </c>
      <c r="E88" s="2">
        <v>19.600000000000001</v>
      </c>
      <c r="F88" s="2">
        <v>22.5</v>
      </c>
      <c r="G88" s="2">
        <v>30</v>
      </c>
      <c r="H88" s="2">
        <v>33.799999999999997</v>
      </c>
      <c r="I88" s="2">
        <v>1.1000000000000001</v>
      </c>
      <c r="J88" s="2">
        <v>82.1</v>
      </c>
      <c r="K88" s="2">
        <v>96.6</v>
      </c>
      <c r="L88" s="17" t="s">
        <v>19</v>
      </c>
      <c r="M88" s="22" t="str">
        <f t="shared" si="114"/>
        <v/>
      </c>
      <c r="N88" s="22" t="str">
        <f t="shared" si="115"/>
        <v/>
      </c>
      <c r="O88" s="22" t="str">
        <f t="shared" si="113"/>
        <v/>
      </c>
      <c r="P88" s="22" t="str">
        <f t="shared" si="113"/>
        <v/>
      </c>
      <c r="Q88" s="22" t="str">
        <f t="shared" si="113"/>
        <v/>
      </c>
      <c r="R88" s="22" t="str">
        <f t="shared" si="113"/>
        <v/>
      </c>
      <c r="S88" s="22" t="str">
        <f t="shared" si="113"/>
        <v/>
      </c>
      <c r="T88" s="22" t="str">
        <f t="shared" si="113"/>
        <v/>
      </c>
      <c r="U88" s="22" t="str">
        <f t="shared" si="113"/>
        <v/>
      </c>
      <c r="V88" s="22" t="str">
        <f t="shared" si="113"/>
        <v/>
      </c>
    </row>
    <row r="89" spans="1:22" ht="15.75" thickBot="1">
      <c r="A89" s="21">
        <v>8</v>
      </c>
      <c r="B89" s="2">
        <v>22.1</v>
      </c>
      <c r="C89" s="2">
        <v>10</v>
      </c>
      <c r="D89" s="2">
        <v>14.5</v>
      </c>
      <c r="E89" s="2">
        <v>18.5</v>
      </c>
      <c r="F89" s="2">
        <v>21.9</v>
      </c>
      <c r="G89" s="2">
        <v>30.2</v>
      </c>
      <c r="H89" s="2">
        <v>36</v>
      </c>
      <c r="I89" s="2">
        <v>1.4</v>
      </c>
      <c r="J89" s="2">
        <v>43.9</v>
      </c>
      <c r="K89" s="2">
        <v>4.2</v>
      </c>
      <c r="L89" s="17" t="s">
        <v>20</v>
      </c>
      <c r="M89" s="22" t="str">
        <f t="shared" si="114"/>
        <v/>
      </c>
      <c r="N89" s="22" t="str">
        <f t="shared" si="115"/>
        <v/>
      </c>
      <c r="O89" s="22" t="str">
        <f t="shared" si="113"/>
        <v/>
      </c>
      <c r="P89" s="22" t="str">
        <f t="shared" si="113"/>
        <v/>
      </c>
      <c r="Q89" s="22" t="str">
        <f t="shared" si="113"/>
        <v/>
      </c>
      <c r="R89" s="22" t="str">
        <f t="shared" si="113"/>
        <v/>
      </c>
      <c r="S89" s="22" t="str">
        <f t="shared" si="113"/>
        <v/>
      </c>
      <c r="T89" s="22" t="str">
        <f t="shared" si="113"/>
        <v/>
      </c>
      <c r="U89" s="22" t="str">
        <f t="shared" si="113"/>
        <v/>
      </c>
      <c r="V89" s="22" t="str">
        <f t="shared" si="113"/>
        <v/>
      </c>
    </row>
    <row r="90" spans="1:22" ht="15.75" thickBot="1">
      <c r="A90" s="21">
        <v>9</v>
      </c>
      <c r="B90" s="2">
        <v>18.8</v>
      </c>
      <c r="C90" s="2">
        <v>5.6</v>
      </c>
      <c r="D90" s="2">
        <v>11.7</v>
      </c>
      <c r="E90" s="2">
        <v>16.7</v>
      </c>
      <c r="F90" s="2">
        <v>20.399999999999999</v>
      </c>
      <c r="G90" s="2">
        <v>26.9</v>
      </c>
      <c r="H90" s="2">
        <v>30.7</v>
      </c>
      <c r="I90" s="2">
        <v>1.1000000000000001</v>
      </c>
      <c r="J90" s="2">
        <v>36.700000000000003</v>
      </c>
      <c r="K90" s="2">
        <v>14.4</v>
      </c>
      <c r="L90" s="17" t="s">
        <v>21</v>
      </c>
      <c r="M90" s="22" t="str">
        <f t="shared" si="114"/>
        <v/>
      </c>
      <c r="N90" s="22" t="str">
        <f t="shared" si="115"/>
        <v/>
      </c>
      <c r="O90" s="22" t="str">
        <f t="shared" si="113"/>
        <v/>
      </c>
      <c r="P90" s="22" t="str">
        <f t="shared" si="113"/>
        <v/>
      </c>
      <c r="Q90" s="22" t="str">
        <f t="shared" si="113"/>
        <v/>
      </c>
      <c r="R90" s="22" t="str">
        <f t="shared" si="113"/>
        <v/>
      </c>
      <c r="S90" s="22" t="str">
        <f t="shared" si="113"/>
        <v/>
      </c>
      <c r="T90" s="22" t="str">
        <f t="shared" si="113"/>
        <v/>
      </c>
      <c r="U90" s="22" t="str">
        <f t="shared" si="113"/>
        <v/>
      </c>
      <c r="V90" s="22" t="str">
        <f t="shared" si="113"/>
        <v/>
      </c>
    </row>
    <row r="91" spans="1:22" ht="15.75" thickBot="1">
      <c r="A91" s="21">
        <v>10</v>
      </c>
      <c r="B91" s="2">
        <v>10.5</v>
      </c>
      <c r="C91" s="2">
        <v>-1.9</v>
      </c>
      <c r="D91" s="2">
        <v>4.2</v>
      </c>
      <c r="E91" s="2">
        <v>15.1</v>
      </c>
      <c r="F91" s="2">
        <v>8.9</v>
      </c>
      <c r="G91" s="2">
        <v>18.7</v>
      </c>
      <c r="H91" s="2">
        <v>23</v>
      </c>
      <c r="I91" s="2">
        <v>0.5</v>
      </c>
      <c r="J91" s="2">
        <v>24.5</v>
      </c>
      <c r="K91" s="2">
        <v>32.4</v>
      </c>
      <c r="L91" s="17" t="s">
        <v>22</v>
      </c>
      <c r="M91" s="22" t="str">
        <f t="shared" si="114"/>
        <v/>
      </c>
      <c r="N91" s="22" t="str">
        <f t="shared" si="115"/>
        <v/>
      </c>
      <c r="O91" s="22" t="str">
        <f t="shared" si="113"/>
        <v/>
      </c>
      <c r="P91" s="22" t="str">
        <f t="shared" si="113"/>
        <v/>
      </c>
      <c r="Q91" s="22" t="str">
        <f t="shared" si="113"/>
        <v/>
      </c>
      <c r="R91" s="22" t="str">
        <f t="shared" si="113"/>
        <v/>
      </c>
      <c r="S91" s="22" t="str">
        <f t="shared" si="113"/>
        <v/>
      </c>
      <c r="T91" s="22" t="str">
        <f t="shared" si="113"/>
        <v/>
      </c>
      <c r="U91" s="22" t="str">
        <f t="shared" si="113"/>
        <v/>
      </c>
      <c r="V91" s="22" t="str">
        <f t="shared" si="113"/>
        <v/>
      </c>
    </row>
    <row r="92" spans="1:22" ht="15.75" thickBot="1">
      <c r="A92" s="21">
        <v>11</v>
      </c>
      <c r="B92" s="2">
        <v>6.3</v>
      </c>
      <c r="C92" s="2">
        <v>-8.6</v>
      </c>
      <c r="D92" s="2">
        <v>2.5</v>
      </c>
      <c r="E92" s="2">
        <v>9.3000000000000007</v>
      </c>
      <c r="F92" s="2">
        <v>6.3</v>
      </c>
      <c r="G92" s="2">
        <v>11.2</v>
      </c>
      <c r="H92" s="2">
        <v>16.399999999999999</v>
      </c>
      <c r="I92" s="2">
        <v>0.6</v>
      </c>
      <c r="J92" s="2">
        <v>36.700000000000003</v>
      </c>
      <c r="K92" s="2">
        <v>120.6</v>
      </c>
      <c r="L92" s="17" t="s">
        <v>23</v>
      </c>
      <c r="M92" s="22" t="str">
        <f t="shared" si="114"/>
        <v/>
      </c>
      <c r="N92" s="22" t="str">
        <f t="shared" si="115"/>
        <v/>
      </c>
      <c r="O92" s="22" t="str">
        <f t="shared" si="113"/>
        <v/>
      </c>
      <c r="P92" s="22" t="str">
        <f t="shared" si="113"/>
        <v/>
      </c>
      <c r="Q92" s="22" t="str">
        <f t="shared" si="113"/>
        <v/>
      </c>
      <c r="R92" s="22" t="str">
        <f t="shared" si="113"/>
        <v/>
      </c>
      <c r="S92" s="22" t="str">
        <f t="shared" si="113"/>
        <v/>
      </c>
      <c r="T92" s="22" t="str">
        <f t="shared" si="113"/>
        <v/>
      </c>
      <c r="U92" s="22" t="str">
        <f t="shared" si="113"/>
        <v/>
      </c>
      <c r="V92" s="22" t="str">
        <f t="shared" si="113"/>
        <v/>
      </c>
    </row>
    <row r="93" spans="1:22" ht="15.75" thickBot="1">
      <c r="A93" s="21">
        <v>12</v>
      </c>
      <c r="B93" s="2">
        <v>0.1</v>
      </c>
      <c r="C93" s="2">
        <v>-9</v>
      </c>
      <c r="D93" s="2">
        <v>-4.7</v>
      </c>
      <c r="E93" s="2">
        <v>1.3</v>
      </c>
      <c r="F93" s="2">
        <v>0.8</v>
      </c>
      <c r="G93" s="2">
        <v>7.8</v>
      </c>
      <c r="H93" s="2">
        <v>15.1</v>
      </c>
      <c r="I93" s="2">
        <v>0.2</v>
      </c>
      <c r="J93" s="2">
        <v>18.399999999999999</v>
      </c>
      <c r="K93" s="2">
        <v>15</v>
      </c>
      <c r="L93" s="17" t="s">
        <v>24</v>
      </c>
      <c r="M93" s="22" t="str">
        <f t="shared" si="114"/>
        <v/>
      </c>
      <c r="N93" s="22" t="str">
        <f t="shared" si="115"/>
        <v/>
      </c>
      <c r="O93" s="22" t="str">
        <f t="shared" si="113"/>
        <v/>
      </c>
      <c r="P93" s="22" t="str">
        <f t="shared" si="113"/>
        <v/>
      </c>
      <c r="Q93" s="22" t="str">
        <f t="shared" si="113"/>
        <v/>
      </c>
      <c r="R93" s="22" t="str">
        <f t="shared" si="113"/>
        <v/>
      </c>
      <c r="S93" s="22" t="str">
        <f t="shared" si="113"/>
        <v/>
      </c>
      <c r="T93" s="22" t="str">
        <f t="shared" si="113"/>
        <v/>
      </c>
      <c r="U93" s="22" t="str">
        <f t="shared" si="113"/>
        <v/>
      </c>
      <c r="V93" s="22" t="str">
        <f t="shared" si="113"/>
        <v/>
      </c>
    </row>
    <row r="95" spans="1:22">
      <c r="A95" s="24"/>
      <c r="B95" s="16" t="b">
        <v>0</v>
      </c>
      <c r="C95" s="16" t="b">
        <v>0</v>
      </c>
      <c r="D95" s="16" t="b">
        <v>0</v>
      </c>
      <c r="E95" s="16" t="b">
        <v>0</v>
      </c>
      <c r="F95" s="16" t="b">
        <v>0</v>
      </c>
      <c r="G95" s="16" t="b">
        <v>0</v>
      </c>
      <c r="H95" s="16" t="b">
        <v>0</v>
      </c>
      <c r="I95" s="16" t="b">
        <v>0</v>
      </c>
      <c r="J95" s="16" t="b">
        <v>0</v>
      </c>
      <c r="K95" s="16" t="b">
        <v>0</v>
      </c>
    </row>
    <row r="96" spans="1:22" ht="27" thickBot="1">
      <c r="A96" s="9">
        <v>2022</v>
      </c>
      <c r="B96" s="10" t="s">
        <v>1</v>
      </c>
      <c r="C96" s="11"/>
      <c r="D96" s="11"/>
      <c r="E96" s="11"/>
      <c r="F96" s="11"/>
      <c r="G96" s="11"/>
      <c r="H96" s="11"/>
      <c r="I96" s="11"/>
      <c r="J96" s="11"/>
      <c r="K96" s="11"/>
      <c r="L96" s="23">
        <f>SUM(K98:K109)</f>
        <v>295.5</v>
      </c>
    </row>
    <row r="97" spans="1:22" ht="30.75" thickBot="1">
      <c r="A97" s="14" t="s">
        <v>2</v>
      </c>
      <c r="B97" s="14" t="s">
        <v>3</v>
      </c>
      <c r="C97" s="14" t="s">
        <v>4</v>
      </c>
      <c r="D97" s="14" t="s">
        <v>5</v>
      </c>
      <c r="E97" s="14" t="s">
        <v>6</v>
      </c>
      <c r="F97" s="14" t="s">
        <v>7</v>
      </c>
      <c r="G97" s="14" t="s">
        <v>8</v>
      </c>
      <c r="H97" s="14" t="s">
        <v>9</v>
      </c>
      <c r="I97" s="14" t="s">
        <v>10</v>
      </c>
      <c r="J97" s="14" t="s">
        <v>11</v>
      </c>
      <c r="K97" s="14" t="s">
        <v>12</v>
      </c>
      <c r="L97" s="14" t="s">
        <v>2</v>
      </c>
      <c r="M97" s="14" t="s">
        <v>3</v>
      </c>
      <c r="N97" s="14" t="s">
        <v>4</v>
      </c>
      <c r="O97" s="14" t="s">
        <v>5</v>
      </c>
      <c r="P97" s="14" t="s">
        <v>6</v>
      </c>
      <c r="Q97" s="14" t="s">
        <v>7</v>
      </c>
      <c r="R97" s="14" t="s">
        <v>8</v>
      </c>
      <c r="S97" s="14" t="s">
        <v>9</v>
      </c>
      <c r="T97" s="14" t="s">
        <v>10</v>
      </c>
      <c r="U97" s="14" t="s">
        <v>11</v>
      </c>
      <c r="V97" s="14" t="s">
        <v>12</v>
      </c>
    </row>
    <row r="98" spans="1:22" ht="15.75" thickBot="1">
      <c r="A98" s="21">
        <v>1</v>
      </c>
      <c r="B98" s="2">
        <v>0.4</v>
      </c>
      <c r="C98" s="2">
        <v>-9.9</v>
      </c>
      <c r="D98" s="2">
        <v>-5.5</v>
      </c>
      <c r="E98" s="2">
        <v>4.7</v>
      </c>
      <c r="F98" s="2">
        <v>0.9</v>
      </c>
      <c r="G98" s="2">
        <v>9.6</v>
      </c>
      <c r="H98" s="2">
        <v>16.899999999999999</v>
      </c>
      <c r="I98" s="2">
        <v>0.4</v>
      </c>
      <c r="J98" s="2">
        <v>33.1</v>
      </c>
      <c r="K98" s="2">
        <v>5.0999999999999996</v>
      </c>
      <c r="L98" s="17" t="s">
        <v>13</v>
      </c>
      <c r="M98" s="22" t="str">
        <f t="shared" ref="M98:V98" si="116">IF(B$95,B98,"")</f>
        <v/>
      </c>
      <c r="N98" s="22" t="str">
        <f t="shared" si="116"/>
        <v/>
      </c>
      <c r="O98" s="22" t="str">
        <f t="shared" si="116"/>
        <v/>
      </c>
      <c r="P98" s="22" t="str">
        <f t="shared" si="116"/>
        <v/>
      </c>
      <c r="Q98" s="22" t="str">
        <f t="shared" si="116"/>
        <v/>
      </c>
      <c r="R98" s="22" t="str">
        <f t="shared" si="116"/>
        <v/>
      </c>
      <c r="S98" s="22" t="str">
        <f t="shared" si="116"/>
        <v/>
      </c>
      <c r="T98" s="22" t="str">
        <f t="shared" si="116"/>
        <v/>
      </c>
      <c r="U98" s="22" t="str">
        <f t="shared" si="116"/>
        <v/>
      </c>
      <c r="V98" s="22" t="str">
        <f t="shared" si="116"/>
        <v/>
      </c>
    </row>
    <row r="99" spans="1:22" ht="15.75" thickBot="1">
      <c r="A99" s="21">
        <v>2</v>
      </c>
      <c r="B99" s="2">
        <v>3.1</v>
      </c>
      <c r="C99" s="2">
        <v>-9.8000000000000007</v>
      </c>
      <c r="D99" s="2">
        <v>-4</v>
      </c>
      <c r="E99" s="2">
        <v>2.5</v>
      </c>
      <c r="F99" s="2">
        <v>4.7</v>
      </c>
      <c r="G99" s="2">
        <v>13.3</v>
      </c>
      <c r="H99" s="2">
        <v>20.100000000000001</v>
      </c>
      <c r="I99" s="2">
        <v>1</v>
      </c>
      <c r="J99" s="2">
        <v>42.8</v>
      </c>
      <c r="K99" s="2">
        <v>6.3</v>
      </c>
      <c r="L99" s="17" t="s">
        <v>14</v>
      </c>
      <c r="M99" s="22" t="str">
        <f t="shared" ref="M99:M109" si="117">IF(B$95,B99,"")</f>
        <v/>
      </c>
      <c r="N99" s="22" t="str">
        <f t="shared" ref="N99:N109" si="118">IF(C$95,C99,"")</f>
        <v/>
      </c>
      <c r="O99" s="22" t="str">
        <f t="shared" ref="O99:O109" si="119">IF(D$95,D99,"")</f>
        <v/>
      </c>
      <c r="P99" s="22" t="str">
        <f t="shared" ref="P99:P109" si="120">IF(E$95,E99,"")</f>
        <v/>
      </c>
      <c r="Q99" s="22" t="str">
        <f t="shared" ref="Q99:Q109" si="121">IF(F$95,F99,"")</f>
        <v/>
      </c>
      <c r="R99" s="22" t="str">
        <f t="shared" ref="R99:R109" si="122">IF(G$95,G99,"")</f>
        <v/>
      </c>
      <c r="S99" s="22" t="str">
        <f t="shared" ref="S99:S109" si="123">IF(H$95,H99,"")</f>
        <v/>
      </c>
      <c r="T99" s="22" t="str">
        <f t="shared" ref="T99:T109" si="124">IF(I$95,I99,"")</f>
        <v/>
      </c>
      <c r="U99" s="22" t="str">
        <f t="shared" ref="U99:U109" si="125">IF(J$95,J99,"")</f>
        <v/>
      </c>
      <c r="V99" s="22" t="str">
        <f t="shared" ref="V99:V109" si="126">IF(K$95,K99,"")</f>
        <v/>
      </c>
    </row>
    <row r="100" spans="1:22" ht="15.75" thickBot="1">
      <c r="A100" s="21">
        <v>3</v>
      </c>
      <c r="B100" s="2">
        <v>6.1</v>
      </c>
      <c r="C100" s="2">
        <v>-9.5</v>
      </c>
      <c r="D100" s="2">
        <v>-2.1</v>
      </c>
      <c r="E100" s="2">
        <v>7.1</v>
      </c>
      <c r="F100" s="2">
        <v>7.4</v>
      </c>
      <c r="G100" s="2">
        <v>14.5</v>
      </c>
      <c r="H100" s="2">
        <v>22</v>
      </c>
      <c r="I100" s="2">
        <v>1.4</v>
      </c>
      <c r="J100" s="2">
        <v>24.5</v>
      </c>
      <c r="K100" s="2">
        <v>23.4</v>
      </c>
      <c r="L100" s="17" t="s">
        <v>15</v>
      </c>
      <c r="M100" s="22" t="str">
        <f t="shared" si="117"/>
        <v/>
      </c>
      <c r="N100" s="22" t="str">
        <f t="shared" si="118"/>
        <v/>
      </c>
      <c r="O100" s="22" t="str">
        <f t="shared" si="119"/>
        <v/>
      </c>
      <c r="P100" s="22" t="str">
        <f t="shared" si="120"/>
        <v/>
      </c>
      <c r="Q100" s="22" t="str">
        <f t="shared" si="121"/>
        <v/>
      </c>
      <c r="R100" s="22" t="str">
        <f t="shared" si="122"/>
        <v/>
      </c>
      <c r="S100" s="22" t="str">
        <f t="shared" si="123"/>
        <v/>
      </c>
      <c r="T100" s="22" t="str">
        <f t="shared" si="124"/>
        <v/>
      </c>
      <c r="U100" s="22" t="str">
        <f t="shared" si="125"/>
        <v/>
      </c>
      <c r="V100" s="22" t="str">
        <f t="shared" si="126"/>
        <v/>
      </c>
    </row>
    <row r="101" spans="1:22" ht="15.75" thickBot="1">
      <c r="A101" s="21">
        <v>4</v>
      </c>
      <c r="B101" s="2">
        <v>11.1</v>
      </c>
      <c r="C101" s="2">
        <v>-3.7</v>
      </c>
      <c r="D101" s="2">
        <v>2.6</v>
      </c>
      <c r="E101" s="2">
        <v>9.5</v>
      </c>
      <c r="F101" s="2">
        <v>10.1</v>
      </c>
      <c r="G101" s="2">
        <v>19.600000000000001</v>
      </c>
      <c r="H101" s="2">
        <v>26.7</v>
      </c>
      <c r="I101" s="2">
        <v>2.2000000000000002</v>
      </c>
      <c r="J101" s="2">
        <v>40.299999999999997</v>
      </c>
      <c r="K101" s="2">
        <v>18.3</v>
      </c>
      <c r="L101" s="17" t="s">
        <v>16</v>
      </c>
      <c r="M101" s="22" t="str">
        <f t="shared" si="117"/>
        <v/>
      </c>
      <c r="N101" s="22" t="str">
        <f t="shared" si="118"/>
        <v/>
      </c>
      <c r="O101" s="22" t="str">
        <f t="shared" si="119"/>
        <v/>
      </c>
      <c r="P101" s="22" t="str">
        <f t="shared" si="120"/>
        <v/>
      </c>
      <c r="Q101" s="22" t="str">
        <f t="shared" si="121"/>
        <v/>
      </c>
      <c r="R101" s="22" t="str">
        <f t="shared" si="122"/>
        <v/>
      </c>
      <c r="S101" s="22" t="str">
        <f t="shared" si="123"/>
        <v/>
      </c>
      <c r="T101" s="22" t="str">
        <f t="shared" si="124"/>
        <v/>
      </c>
      <c r="U101" s="22" t="str">
        <f t="shared" si="125"/>
        <v/>
      </c>
      <c r="V101" s="22" t="str">
        <f t="shared" si="126"/>
        <v/>
      </c>
    </row>
    <row r="102" spans="1:22" ht="15.75" thickBot="1">
      <c r="A102" s="21">
        <v>5</v>
      </c>
      <c r="B102" s="2">
        <v>18.100000000000001</v>
      </c>
      <c r="C102" s="2">
        <v>3.7</v>
      </c>
      <c r="D102" s="2">
        <v>11.4</v>
      </c>
      <c r="E102" s="2">
        <v>16.3</v>
      </c>
      <c r="F102" s="2">
        <v>13.9</v>
      </c>
      <c r="G102" s="2">
        <v>25.8</v>
      </c>
      <c r="H102" s="2">
        <v>31.7</v>
      </c>
      <c r="I102" s="2">
        <v>1.4</v>
      </c>
      <c r="J102" s="2">
        <v>42.8</v>
      </c>
      <c r="K102" s="2">
        <v>59.1</v>
      </c>
      <c r="L102" s="17" t="s">
        <v>17</v>
      </c>
      <c r="M102" s="22" t="str">
        <f t="shared" si="117"/>
        <v/>
      </c>
      <c r="N102" s="22" t="str">
        <f t="shared" si="118"/>
        <v/>
      </c>
      <c r="O102" s="22" t="str">
        <f t="shared" si="119"/>
        <v/>
      </c>
      <c r="P102" s="22" t="str">
        <f t="shared" si="120"/>
        <v/>
      </c>
      <c r="Q102" s="22" t="str">
        <f t="shared" si="121"/>
        <v/>
      </c>
      <c r="R102" s="22" t="str">
        <f t="shared" si="122"/>
        <v/>
      </c>
      <c r="S102" s="22" t="str">
        <f t="shared" si="123"/>
        <v/>
      </c>
      <c r="T102" s="22" t="str">
        <f t="shared" si="124"/>
        <v/>
      </c>
      <c r="U102" s="22" t="str">
        <f t="shared" si="125"/>
        <v/>
      </c>
      <c r="V102" s="22" t="str">
        <f t="shared" si="126"/>
        <v/>
      </c>
    </row>
    <row r="103" spans="1:22" ht="15.75" thickBot="1">
      <c r="A103" s="21">
        <v>6</v>
      </c>
      <c r="B103" s="29">
        <v>22.6</v>
      </c>
      <c r="C103" s="29">
        <v>7.1</v>
      </c>
      <c r="D103" s="29">
        <v>14.7</v>
      </c>
      <c r="E103" s="29">
        <v>18.8</v>
      </c>
      <c r="F103" s="29">
        <v>24.9</v>
      </c>
      <c r="G103" s="29">
        <v>30.8</v>
      </c>
      <c r="H103" s="29">
        <v>35.4</v>
      </c>
      <c r="I103" s="29">
        <v>1.4</v>
      </c>
      <c r="J103" s="29">
        <v>68.400000000000006</v>
      </c>
      <c r="K103" s="29">
        <v>72.3</v>
      </c>
      <c r="L103" s="17" t="s">
        <v>18</v>
      </c>
      <c r="M103" s="22" t="str">
        <f t="shared" si="117"/>
        <v/>
      </c>
      <c r="N103" s="22" t="str">
        <f t="shared" si="118"/>
        <v/>
      </c>
      <c r="O103" s="22" t="str">
        <f t="shared" si="119"/>
        <v/>
      </c>
      <c r="P103" s="22" t="str">
        <f t="shared" si="120"/>
        <v/>
      </c>
      <c r="Q103" s="22" t="str">
        <f t="shared" si="121"/>
        <v/>
      </c>
      <c r="R103" s="22" t="str">
        <f t="shared" si="122"/>
        <v/>
      </c>
      <c r="S103" s="22" t="str">
        <f t="shared" si="123"/>
        <v/>
      </c>
      <c r="T103" s="22" t="str">
        <f t="shared" si="124"/>
        <v/>
      </c>
      <c r="U103" s="22" t="str">
        <f t="shared" si="125"/>
        <v/>
      </c>
      <c r="V103" s="22" t="str">
        <f t="shared" si="126"/>
        <v/>
      </c>
    </row>
    <row r="104" spans="1:22" ht="15.75" thickBot="1">
      <c r="A104" s="21">
        <v>7</v>
      </c>
      <c r="B104" s="29">
        <v>25.5</v>
      </c>
      <c r="C104" s="29">
        <v>12.5</v>
      </c>
      <c r="D104" s="29">
        <v>17.100000000000001</v>
      </c>
      <c r="E104" s="29">
        <v>20.2</v>
      </c>
      <c r="F104" s="29">
        <v>28</v>
      </c>
      <c r="G104" s="29">
        <v>34.5</v>
      </c>
      <c r="H104" s="29">
        <v>38.200000000000003</v>
      </c>
      <c r="I104" s="29">
        <v>1.6</v>
      </c>
      <c r="J104" s="29">
        <v>40.299999999999997</v>
      </c>
      <c r="K104" s="29">
        <v>72.900000000000006</v>
      </c>
      <c r="L104" s="17" t="s">
        <v>19</v>
      </c>
      <c r="M104" s="22" t="str">
        <f t="shared" si="117"/>
        <v/>
      </c>
      <c r="N104" s="22" t="str">
        <f t="shared" si="118"/>
        <v/>
      </c>
      <c r="O104" s="22" t="str">
        <f t="shared" si="119"/>
        <v/>
      </c>
      <c r="P104" s="22" t="str">
        <f t="shared" si="120"/>
        <v/>
      </c>
      <c r="Q104" s="22" t="str">
        <f t="shared" si="121"/>
        <v/>
      </c>
      <c r="R104" s="22" t="str">
        <f t="shared" si="122"/>
        <v/>
      </c>
      <c r="S104" s="22" t="str">
        <f t="shared" si="123"/>
        <v/>
      </c>
      <c r="T104" s="22" t="str">
        <f t="shared" si="124"/>
        <v/>
      </c>
      <c r="U104" s="22" t="str">
        <f t="shared" si="125"/>
        <v/>
      </c>
      <c r="V104" s="22" t="str">
        <f t="shared" si="126"/>
        <v/>
      </c>
    </row>
    <row r="105" spans="1:22" ht="15.75" thickBot="1">
      <c r="A105" s="21">
        <v>8</v>
      </c>
      <c r="B105" s="29">
        <v>23.4</v>
      </c>
      <c r="C105" s="29">
        <v>12.5</v>
      </c>
      <c r="D105" s="29">
        <v>15.6</v>
      </c>
      <c r="E105" s="29">
        <v>18.399999999999999</v>
      </c>
      <c r="F105" s="29">
        <v>25.1</v>
      </c>
      <c r="G105" s="29">
        <v>31.7</v>
      </c>
      <c r="H105" s="29">
        <v>36.5</v>
      </c>
      <c r="I105" s="29">
        <v>1.4</v>
      </c>
      <c r="J105" s="29">
        <v>33.1</v>
      </c>
      <c r="K105" s="29">
        <v>38.1</v>
      </c>
      <c r="L105" s="17" t="s">
        <v>20</v>
      </c>
      <c r="M105" s="22" t="str">
        <f t="shared" si="117"/>
        <v/>
      </c>
      <c r="N105" s="22" t="str">
        <f t="shared" si="118"/>
        <v/>
      </c>
      <c r="O105" s="22" t="str">
        <f t="shared" si="119"/>
        <v/>
      </c>
      <c r="P105" s="22" t="str">
        <f t="shared" si="120"/>
        <v/>
      </c>
      <c r="Q105" s="22" t="str">
        <f t="shared" si="121"/>
        <v/>
      </c>
      <c r="R105" s="22" t="str">
        <f t="shared" si="122"/>
        <v/>
      </c>
      <c r="S105" s="22" t="str">
        <f t="shared" si="123"/>
        <v/>
      </c>
      <c r="T105" s="22" t="str">
        <f t="shared" si="124"/>
        <v/>
      </c>
      <c r="U105" s="22" t="str">
        <f t="shared" si="125"/>
        <v/>
      </c>
      <c r="V105" s="22" t="str">
        <f t="shared" si="126"/>
        <v/>
      </c>
    </row>
    <row r="106" spans="1:22" ht="15.75" thickBot="1">
      <c r="A106" s="21"/>
      <c r="B106" s="27"/>
      <c r="C106" s="28"/>
      <c r="D106" s="27"/>
      <c r="E106" s="28"/>
      <c r="F106" s="28"/>
      <c r="G106" s="27"/>
      <c r="H106" s="28"/>
      <c r="I106" s="27"/>
      <c r="J106" s="28"/>
      <c r="K106" s="28"/>
      <c r="L106" s="17" t="s">
        <v>21</v>
      </c>
      <c r="M106" s="22" t="str">
        <f t="shared" si="117"/>
        <v/>
      </c>
      <c r="N106" s="22" t="str">
        <f t="shared" si="118"/>
        <v/>
      </c>
      <c r="O106" s="22" t="str">
        <f t="shared" si="119"/>
        <v/>
      </c>
      <c r="P106" s="22" t="str">
        <f t="shared" si="120"/>
        <v/>
      </c>
      <c r="Q106" s="22" t="str">
        <f t="shared" si="121"/>
        <v/>
      </c>
      <c r="R106" s="22" t="str">
        <f t="shared" si="122"/>
        <v/>
      </c>
      <c r="S106" s="22" t="str">
        <f t="shared" si="123"/>
        <v/>
      </c>
      <c r="T106" s="22" t="str">
        <f t="shared" si="124"/>
        <v/>
      </c>
      <c r="U106" s="22" t="str">
        <f t="shared" si="125"/>
        <v/>
      </c>
      <c r="V106" s="22" t="str">
        <f t="shared" si="126"/>
        <v/>
      </c>
    </row>
    <row r="107" spans="1:22" ht="15.75" thickBot="1">
      <c r="A107" s="21"/>
      <c r="B107" s="27"/>
      <c r="C107" s="28"/>
      <c r="D107" s="27"/>
      <c r="E107" s="28"/>
      <c r="F107" s="28"/>
      <c r="G107" s="27"/>
      <c r="H107" s="28"/>
      <c r="I107" s="27"/>
      <c r="J107" s="28"/>
      <c r="K107" s="28"/>
      <c r="L107" s="17" t="s">
        <v>22</v>
      </c>
      <c r="M107" s="22" t="str">
        <f t="shared" si="117"/>
        <v/>
      </c>
      <c r="N107" s="22" t="str">
        <f t="shared" si="118"/>
        <v/>
      </c>
      <c r="O107" s="22" t="str">
        <f t="shared" si="119"/>
        <v/>
      </c>
      <c r="P107" s="22" t="str">
        <f t="shared" si="120"/>
        <v/>
      </c>
      <c r="Q107" s="22" t="str">
        <f t="shared" si="121"/>
        <v/>
      </c>
      <c r="R107" s="22" t="str">
        <f t="shared" si="122"/>
        <v/>
      </c>
      <c r="S107" s="22" t="str">
        <f t="shared" si="123"/>
        <v/>
      </c>
      <c r="T107" s="22" t="str">
        <f t="shared" si="124"/>
        <v/>
      </c>
      <c r="U107" s="22" t="str">
        <f t="shared" si="125"/>
        <v/>
      </c>
      <c r="V107" s="22" t="str">
        <f t="shared" si="126"/>
        <v/>
      </c>
    </row>
    <row r="108" spans="1:22" ht="15.75" thickBot="1">
      <c r="A108" s="21"/>
      <c r="B108" s="27"/>
      <c r="C108" s="28"/>
      <c r="D108" s="27"/>
      <c r="E108" s="28"/>
      <c r="F108" s="28"/>
      <c r="G108" s="27"/>
      <c r="H108" s="28"/>
      <c r="I108" s="27"/>
      <c r="J108" s="28"/>
      <c r="K108" s="28"/>
      <c r="L108" s="17" t="s">
        <v>23</v>
      </c>
      <c r="M108" s="22" t="str">
        <f t="shared" si="117"/>
        <v/>
      </c>
      <c r="N108" s="22" t="str">
        <f t="shared" si="118"/>
        <v/>
      </c>
      <c r="O108" s="22" t="str">
        <f t="shared" si="119"/>
        <v/>
      </c>
      <c r="P108" s="22" t="str">
        <f t="shared" si="120"/>
        <v/>
      </c>
      <c r="Q108" s="22" t="str">
        <f t="shared" si="121"/>
        <v/>
      </c>
      <c r="R108" s="22" t="str">
        <f t="shared" si="122"/>
        <v/>
      </c>
      <c r="S108" s="22" t="str">
        <f t="shared" si="123"/>
        <v/>
      </c>
      <c r="T108" s="22" t="str">
        <f t="shared" si="124"/>
        <v/>
      </c>
      <c r="U108" s="22" t="str">
        <f t="shared" si="125"/>
        <v/>
      </c>
      <c r="V108" s="22" t="str">
        <f t="shared" si="126"/>
        <v/>
      </c>
    </row>
    <row r="109" spans="1:22" ht="15.75" thickBot="1">
      <c r="A109" s="21"/>
      <c r="B109" s="27"/>
      <c r="C109" s="28"/>
      <c r="D109" s="27"/>
      <c r="E109" s="28"/>
      <c r="F109" s="28"/>
      <c r="G109" s="27"/>
      <c r="H109" s="28"/>
      <c r="I109" s="27"/>
      <c r="J109" s="28"/>
      <c r="K109" s="28"/>
      <c r="L109" s="17" t="s">
        <v>24</v>
      </c>
      <c r="M109" s="22" t="str">
        <f t="shared" si="117"/>
        <v/>
      </c>
      <c r="N109" s="22" t="str">
        <f t="shared" si="118"/>
        <v/>
      </c>
      <c r="O109" s="22" t="str">
        <f t="shared" si="119"/>
        <v/>
      </c>
      <c r="P109" s="22" t="str">
        <f t="shared" si="120"/>
        <v/>
      </c>
      <c r="Q109" s="22" t="str">
        <f t="shared" si="121"/>
        <v/>
      </c>
      <c r="R109" s="22" t="str">
        <f t="shared" si="122"/>
        <v/>
      </c>
      <c r="S109" s="22" t="str">
        <f t="shared" si="123"/>
        <v/>
      </c>
      <c r="T109" s="22" t="str">
        <f t="shared" si="124"/>
        <v/>
      </c>
      <c r="U109" s="22" t="str">
        <f t="shared" si="125"/>
        <v/>
      </c>
      <c r="V109" s="22" t="str">
        <f t="shared" si="126"/>
        <v/>
      </c>
    </row>
  </sheetData>
  <sheetProtection algorithmName="SHA-512" hashValue="TfXtHXbUkhQ+gmIQ+XBPk5KxgdY90vkiL/9zf31fAsnSwdk4jlzMM7gwxELrYE0FolMxsYiJRnPuKeMiqzsFCA==" saltValue="AH0fB4+nMZYEIjDyJQ89qw==" spinCount="100000" sheet="1" objects="1" scenarios="1"/>
  <phoneticPr fontId="7" type="noConversion"/>
  <hyperlinks>
    <hyperlink ref="A5" r:id="rId1" display="http://retemeteo.lineameteo.it/dati_mese2.php?stazione=1435&amp;anno=2016&amp;mese=01"/>
    <hyperlink ref="A6" r:id="rId2" display="http://retemeteo.lineameteo.it/dati_mese2.php?stazione=1435&amp;anno=2016&amp;mese=02"/>
    <hyperlink ref="A7" r:id="rId3" display="http://retemeteo.lineameteo.it/dati_mese2.php?stazione=1435&amp;anno=2016&amp;mese=03"/>
    <hyperlink ref="A8" r:id="rId4" display="http://retemeteo.lineameteo.it/dati_mese2.php?stazione=1435&amp;anno=2016&amp;mese=04"/>
    <hyperlink ref="A9" r:id="rId5" display="http://retemeteo.lineameteo.it/dati_mese2.php?stazione=1435&amp;anno=2016&amp;mese=05"/>
    <hyperlink ref="A10" r:id="rId6" display="http://retemeteo.lineameteo.it/dati_mese2.php?stazione=1435&amp;anno=2016&amp;mese=06"/>
    <hyperlink ref="A11" r:id="rId7" display="http://retemeteo.lineameteo.it/dati_mese2.php?stazione=1435&amp;anno=2016&amp;mese=07"/>
    <hyperlink ref="A12" r:id="rId8" display="http://retemeteo.lineameteo.it/dati_mese2.php?stazione=1435&amp;anno=2016&amp;mese=08"/>
    <hyperlink ref="A13" r:id="rId9" display="http://retemeteo.lineameteo.it/dati_mese2.php?stazione=1435&amp;anno=2016&amp;mese=09"/>
    <hyperlink ref="A14" r:id="rId10" display="http://retemeteo.lineameteo.it/dati_mese2.php?stazione=1435&amp;anno=2016&amp;mese=10"/>
    <hyperlink ref="A15" r:id="rId11" display="http://retemeteo.lineameteo.it/dati_mese2.php?stazione=1435&amp;anno=2016&amp;mese=11"/>
    <hyperlink ref="A16" r:id="rId12" display="http://retemeteo.lineameteo.it/dati_mese2.php?stazione=1435&amp;anno=2016&amp;mese=12"/>
    <hyperlink ref="A20" r:id="rId13" display="http://retemeteo.lineameteo.it/dati_mese2.php?stazione=1435&amp;anno=2017&amp;mese=01"/>
    <hyperlink ref="A21" r:id="rId14" display="http://retemeteo.lineameteo.it/dati_mese2.php?stazione=1435&amp;anno=2017&amp;mese=02"/>
    <hyperlink ref="A22" r:id="rId15" display="http://retemeteo.lineameteo.it/dati_mese2.php?stazione=1435&amp;anno=2017&amp;mese=03"/>
    <hyperlink ref="A23" r:id="rId16" display="http://retemeteo.lineameteo.it/dati_mese2.php?stazione=1435&amp;anno=2017&amp;mese=04"/>
    <hyperlink ref="A24" r:id="rId17" display="http://retemeteo.lineameteo.it/dati_mese2.php?stazione=1435&amp;anno=2017&amp;mese=05"/>
    <hyperlink ref="A25" r:id="rId18" display="http://retemeteo.lineameteo.it/dati_mese2.php?stazione=1435&amp;anno=2017&amp;mese=06"/>
    <hyperlink ref="A26" r:id="rId19" display="http://retemeteo.lineameteo.it/dati_mese2.php?stazione=1435&amp;anno=2017&amp;mese=07"/>
    <hyperlink ref="A27" r:id="rId20" display="http://retemeteo.lineameteo.it/dati_mese2.php?stazione=1435&amp;anno=2017&amp;mese=08"/>
    <hyperlink ref="A28" r:id="rId21" display="http://retemeteo.lineameteo.it/dati_mese2.php?stazione=1435&amp;anno=2017&amp;mese=09"/>
    <hyperlink ref="A29" r:id="rId22" display="http://retemeteo.lineameteo.it/dati_mese2.php?stazione=1435&amp;anno=2017&amp;mese=10"/>
    <hyperlink ref="A30" r:id="rId23" display="http://retemeteo.lineameteo.it/dati_mese2.php?stazione=1435&amp;anno=2017&amp;mese=11"/>
    <hyperlink ref="A31" r:id="rId24" display="http://retemeteo.lineameteo.it/dati_mese2.php?stazione=1435&amp;anno=2017&amp;mese=12"/>
    <hyperlink ref="A35" r:id="rId25" display="http://retemeteo.lineameteo.it/dati_mese2.php?stazione=1435&amp;anno=2018&amp;mese=01"/>
    <hyperlink ref="A36" r:id="rId26" display="http://retemeteo.lineameteo.it/dati_mese2.php?stazione=1435&amp;anno=2018&amp;mese=02"/>
    <hyperlink ref="A37" r:id="rId27" display="http://retemeteo.lineameteo.it/dati_mese2.php?stazione=1435&amp;anno=2018&amp;mese=03"/>
    <hyperlink ref="A38" r:id="rId28" display="http://retemeteo.lineameteo.it/dati_mese2.php?stazione=1435&amp;anno=2018&amp;mese=04"/>
    <hyperlink ref="A39" r:id="rId29" display="http://retemeteo.lineameteo.it/dati_mese2.php?stazione=1435&amp;anno=2018&amp;mese=05"/>
    <hyperlink ref="A40" r:id="rId30" display="http://retemeteo.lineameteo.it/dati_mese2.php?stazione=1435&amp;anno=2018&amp;mese=06"/>
    <hyperlink ref="A41" r:id="rId31" display="http://retemeteo.lineameteo.it/dati_mese2.php?stazione=1435&amp;anno=2018&amp;mese=07"/>
    <hyperlink ref="A42" r:id="rId32" display="http://retemeteo.lineameteo.it/dati_mese2.php?stazione=1435&amp;anno=2018&amp;mese=08"/>
    <hyperlink ref="A43" r:id="rId33" display="http://retemeteo.lineameteo.it/dati_mese2.php?stazione=1435&amp;anno=2018&amp;mese=09"/>
    <hyperlink ref="A44" r:id="rId34" display="http://retemeteo.lineameteo.it/dati_mese2.php?stazione=1435&amp;anno=2018&amp;mese=10"/>
    <hyperlink ref="A45" r:id="rId35" display="http://retemeteo.lineameteo.it/dati_mese2.php?stazione=1435&amp;anno=2018&amp;mese=11"/>
    <hyperlink ref="A46" r:id="rId36" display="http://retemeteo.lineameteo.it/dati_mese2.php?stazione=1435&amp;anno=2018&amp;mese=12"/>
    <hyperlink ref="A50" r:id="rId37" display="http://retemeteo.lineameteo.it/dati_mese2.php?stazione=1435&amp;anno=2019&amp;mese=01"/>
    <hyperlink ref="A51" r:id="rId38" display="http://retemeteo.lineameteo.it/dati_mese2.php?stazione=1435&amp;anno=2019&amp;mese=02"/>
    <hyperlink ref="A52" r:id="rId39" display="http://retemeteo.lineameteo.it/dati_mese2.php?stazione=1435&amp;anno=2019&amp;mese=03"/>
    <hyperlink ref="A53" r:id="rId40" display="http://retemeteo.lineameteo.it/dati_mese2.php?stazione=1435&amp;anno=2019&amp;mese=04"/>
    <hyperlink ref="A54" r:id="rId41" display="http://retemeteo.lineameteo.it/dati_mese2.php?stazione=1435&amp;anno=2019&amp;mese=05"/>
    <hyperlink ref="A55" r:id="rId42" display="http://retemeteo.lineameteo.it/dati_mese2.php?stazione=1435&amp;anno=2019&amp;mese=06"/>
    <hyperlink ref="A56" r:id="rId43" display="http://retemeteo.lineameteo.it/dati_mese2.php?stazione=1435&amp;anno=2019&amp;mese=07"/>
    <hyperlink ref="A57" r:id="rId44" display="http://retemeteo.lineameteo.it/dati_mese2.php?stazione=1435&amp;anno=2019&amp;mese=08"/>
    <hyperlink ref="A58" r:id="rId45" display="http://retemeteo.lineameteo.it/dati_mese2.php?stazione=1435&amp;anno=2019&amp;mese=09"/>
    <hyperlink ref="A59" r:id="rId46" display="http://retemeteo.lineameteo.it/dati_mese2.php?stazione=1435&amp;anno=2019&amp;mese=10"/>
    <hyperlink ref="A60" r:id="rId47" display="http://retemeteo.lineameteo.it/dati_mese2.php?stazione=1435&amp;anno=2019&amp;mese=11"/>
    <hyperlink ref="A61" r:id="rId48" display="http://retemeteo.lineameteo.it/dati_mese2.php?stazione=1435&amp;anno=2019&amp;mese=12"/>
    <hyperlink ref="A66" r:id="rId49" display="http://retemeteo.lineameteo.it/dati_mese2.php?stazione=1435&amp;anno=2020&amp;mese=01"/>
    <hyperlink ref="A67" r:id="rId50" display="http://retemeteo.lineameteo.it/dati_mese2.php?stazione=1435&amp;anno=2020&amp;mese=02"/>
    <hyperlink ref="A68" r:id="rId51" display="http://retemeteo.lineameteo.it/dati_mese2.php?stazione=1435&amp;anno=2020&amp;mese=03"/>
    <hyperlink ref="A69" r:id="rId52" display="http://retemeteo.lineameteo.it/dati_mese2.php?stazione=1435&amp;anno=2020&amp;mese=04"/>
    <hyperlink ref="A70" r:id="rId53" display="http://retemeteo.lineameteo.it/dati_mese2.php?stazione=1435&amp;anno=2020&amp;mese=05"/>
    <hyperlink ref="A71" r:id="rId54" display="http://retemeteo.lineameteo.it/dati_mese2.php?stazione=1435&amp;anno=2020&amp;mese=06"/>
    <hyperlink ref="A72" r:id="rId55" display="http://retemeteo.lineameteo.it/dati_mese2.php?stazione=1435&amp;anno=2020&amp;mese=07"/>
    <hyperlink ref="A73" r:id="rId56" display="http://retemeteo.lineameteo.it/dati_mese2.php?stazione=1435&amp;anno=2020&amp;mese=08"/>
    <hyperlink ref="A74" r:id="rId57" display="http://retemeteo.lineameteo.it/dati_mese2.php?stazione=1435&amp;anno=2020&amp;mese=09"/>
    <hyperlink ref="A75" r:id="rId58" display="http://retemeteo.lineameteo.it/dati_mese2.php?stazione=1435&amp;anno=2020&amp;mese=10"/>
    <hyperlink ref="A76" r:id="rId59" display="http://retemeteo.lineameteo.it/dati_mese2.php?stazione=1435&amp;anno=2020&amp;mese=11"/>
    <hyperlink ref="A77" r:id="rId60" display="http://retemeteo.lineameteo.it/dati_mese2.php?stazione=1435&amp;anno=2020&amp;mese=12"/>
    <hyperlink ref="A82" r:id="rId61" display="http://retemeteo.lineameteo.it/dati_mese2.php?stazione=1435&amp;anno=2021&amp;mese=01"/>
    <hyperlink ref="A83" r:id="rId62" display="http://retemeteo.lineameteo.it/dati_mese2.php?stazione=1435&amp;anno=2021&amp;mese=02"/>
    <hyperlink ref="A84" r:id="rId63" display="http://retemeteo.lineameteo.it/dati_mese2.php?stazione=1435&amp;anno=2021&amp;mese=03"/>
    <hyperlink ref="A85" r:id="rId64" display="http://retemeteo.lineameteo.it/dati_mese2.php?stazione=1435&amp;anno=2021&amp;mese=04"/>
    <hyperlink ref="A86" r:id="rId65" display="http://retemeteo.lineameteo.it/dati_mese2.php?stazione=1435&amp;anno=2021&amp;mese=05"/>
    <hyperlink ref="A87" r:id="rId66" display="http://retemeteo.lineameteo.it/dati_mese2.php?stazione=1435&amp;anno=2021&amp;mese=06"/>
    <hyperlink ref="A88" r:id="rId67" display="http://retemeteo.lineameteo.it/dati_mese2.php?stazione=1435&amp;anno=2021&amp;mese=07"/>
    <hyperlink ref="A89" r:id="rId68" display="http://retemeteo.lineameteo.it/dati_mese2.php?stazione=1435&amp;anno=2021&amp;mese=08"/>
    <hyperlink ref="A90" r:id="rId69" display="http://retemeteo.lineameteo.it/dati_mese2.php?stazione=1435&amp;anno=2021&amp;mese=09"/>
    <hyperlink ref="A91" r:id="rId70" display="http://retemeteo.lineameteo.it/dati_mese2.php?stazione=1435&amp;anno=2021&amp;mese=10"/>
    <hyperlink ref="A92" r:id="rId71" display="http://retemeteo.lineameteo.it/dati_mese2.php?stazione=1435&amp;anno=2021&amp;mese=11"/>
    <hyperlink ref="A93" r:id="rId72" display="http://retemeteo.lineameteo.it/dati_mese2.php?stazione=1435&amp;anno=2021&amp;mese=12"/>
    <hyperlink ref="A98" r:id="rId73" display="http://retemeteo.lineameteo.it/dati_mese2.php?stazione=1435&amp;anno=2022&amp;mese=01"/>
    <hyperlink ref="A99" r:id="rId74" display="http://retemeteo.lineameteo.it/dati_mese2.php?stazione=1435&amp;anno=2022&amp;mese=02"/>
    <hyperlink ref="A100" r:id="rId75" display="http://retemeteo.lineameteo.it/dati_mese2.php?stazione=1435&amp;anno=2022&amp;mese=03"/>
    <hyperlink ref="A101" r:id="rId76" display="http://retemeteo.lineameteo.it/dati_mese2.php?stazione=1435&amp;anno=2022&amp;mese=04"/>
    <hyperlink ref="A102" r:id="rId77" display="http://retemeteo.lineameteo.it/dati_mese2.php?stazione=1435&amp;anno=2022&amp;mese=05"/>
    <hyperlink ref="A103" r:id="rId78" display="http://retemeteo.lineameteo.it/dati_mese2.php?stazione=1435&amp;anno=2022&amp;mese=06"/>
    <hyperlink ref="A104" r:id="rId79" display="http://retemeteo.lineameteo.it/dati_mese2.php?stazione=1435&amp;anno=2022&amp;mese=07"/>
    <hyperlink ref="A105" r:id="rId80" display="http://retemeteo.lineameteo.it/dati_mese2.php?stazione=1435&amp;anno=2022&amp;mese=08"/>
  </hyperlinks>
  <pageMargins left="0.7" right="0.7" top="0.75" bottom="0.75" header="0.3" footer="0.3"/>
  <pageSetup paperSize="9" orientation="portrait" horizontalDpi="300" verticalDpi="300" r:id="rId81"/>
  <ignoredErrors>
    <ignoredError sqref="M98 N98:R98 T98:V98" unlockedFormula="1"/>
  </ignoredErrors>
  <drawing r:id="rId82"/>
  <legacyDrawing r:id="rId8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84" name="Check Box 1">
              <controlPr locked="0" defaultSize="0" autoFill="0" autoLine="0" autoPict="0">
                <anchor moveWithCells="1">
                  <from>
                    <xdr:col>1</xdr:col>
                    <xdr:colOff>171450</xdr:colOff>
                    <xdr:row>2</xdr:row>
                    <xdr:rowOff>180975</xdr:rowOff>
                  </from>
                  <to>
                    <xdr:col>1</xdr:col>
                    <xdr:colOff>428625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85" name="Check Box 2">
              <controlPr locked="0" defaultSize="0" autoFill="0" autoLine="0" autoPict="0">
                <anchor moveWithCells="1">
                  <from>
                    <xdr:col>2</xdr:col>
                    <xdr:colOff>171450</xdr:colOff>
                    <xdr:row>2</xdr:row>
                    <xdr:rowOff>180975</xdr:rowOff>
                  </from>
                  <to>
                    <xdr:col>2</xdr:col>
                    <xdr:colOff>428625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6" name="Check Box 3">
              <controlPr locked="0" defaultSize="0" autoFill="0" autoLine="0" autoPict="0">
                <anchor moveWithCells="1">
                  <from>
                    <xdr:col>3</xdr:col>
                    <xdr:colOff>171450</xdr:colOff>
                    <xdr:row>2</xdr:row>
                    <xdr:rowOff>180975</xdr:rowOff>
                  </from>
                  <to>
                    <xdr:col>3</xdr:col>
                    <xdr:colOff>428625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7" name="Check Box 4">
              <controlPr locked="0" defaultSize="0" autoFill="0" autoLine="0" autoPict="0">
                <anchor moveWithCells="1">
                  <from>
                    <xdr:col>4</xdr:col>
                    <xdr:colOff>180975</xdr:colOff>
                    <xdr:row>2</xdr:row>
                    <xdr:rowOff>180975</xdr:rowOff>
                  </from>
                  <to>
                    <xdr:col>4</xdr:col>
                    <xdr:colOff>438150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8" name="Check Box 5">
              <controlPr locked="0" defaultSize="0" autoFill="0" autoLine="0" autoPict="0">
                <anchor moveWithCells="1">
                  <from>
                    <xdr:col>5</xdr:col>
                    <xdr:colOff>180975</xdr:colOff>
                    <xdr:row>2</xdr:row>
                    <xdr:rowOff>180975</xdr:rowOff>
                  </from>
                  <to>
                    <xdr:col>5</xdr:col>
                    <xdr:colOff>438150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9" name="Check Box 6">
              <controlPr locked="0" defaultSize="0" autoFill="0" autoLine="0" autoPict="0">
                <anchor moveWithCells="1">
                  <from>
                    <xdr:col>6</xdr:col>
                    <xdr:colOff>180975</xdr:colOff>
                    <xdr:row>2</xdr:row>
                    <xdr:rowOff>180975</xdr:rowOff>
                  </from>
                  <to>
                    <xdr:col>6</xdr:col>
                    <xdr:colOff>438150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0" name="Check Box 7">
              <controlPr locked="0" defaultSize="0" autoFill="0" autoLine="0" autoPict="0">
                <anchor moveWithCells="1">
                  <from>
                    <xdr:col>7</xdr:col>
                    <xdr:colOff>180975</xdr:colOff>
                    <xdr:row>2</xdr:row>
                    <xdr:rowOff>180975</xdr:rowOff>
                  </from>
                  <to>
                    <xdr:col>7</xdr:col>
                    <xdr:colOff>438150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1" name="Check Box 8">
              <controlPr locked="0" defaultSize="0" autoFill="0" autoLine="0" autoPict="0">
                <anchor moveWithCells="1">
                  <from>
                    <xdr:col>8</xdr:col>
                    <xdr:colOff>190500</xdr:colOff>
                    <xdr:row>2</xdr:row>
                    <xdr:rowOff>180975</xdr:rowOff>
                  </from>
                  <to>
                    <xdr:col>8</xdr:col>
                    <xdr:colOff>447675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2" name="Check Box 9">
              <controlPr locked="0" defaultSize="0" autoFill="0" autoLine="0" autoPict="0">
                <anchor moveWithCells="1">
                  <from>
                    <xdr:col>9</xdr:col>
                    <xdr:colOff>190500</xdr:colOff>
                    <xdr:row>2</xdr:row>
                    <xdr:rowOff>180975</xdr:rowOff>
                  </from>
                  <to>
                    <xdr:col>9</xdr:col>
                    <xdr:colOff>447675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3" name="Check Box 10">
              <controlPr locked="0" defaultSize="0" autoFill="0" autoLine="0" autoPict="0">
                <anchor moveWithCells="1">
                  <from>
                    <xdr:col>10</xdr:col>
                    <xdr:colOff>190500</xdr:colOff>
                    <xdr:row>2</xdr:row>
                    <xdr:rowOff>180975</xdr:rowOff>
                  </from>
                  <to>
                    <xdr:col>10</xdr:col>
                    <xdr:colOff>447675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4" name="Check Box 11">
              <controlPr locked="0" defaultSize="0" autoFill="0" autoLine="0" autoPict="0">
                <anchor moveWithCells="1">
                  <from>
                    <xdr:col>1</xdr:col>
                    <xdr:colOff>171450</xdr:colOff>
                    <xdr:row>17</xdr:row>
                    <xdr:rowOff>180975</xdr:rowOff>
                  </from>
                  <to>
                    <xdr:col>1</xdr:col>
                    <xdr:colOff>428625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5" name="Check Box 12">
              <controlPr locked="0" defaultSize="0" autoFill="0" autoLine="0" autoPict="0">
                <anchor moveWithCells="1">
                  <from>
                    <xdr:col>2</xdr:col>
                    <xdr:colOff>171450</xdr:colOff>
                    <xdr:row>17</xdr:row>
                    <xdr:rowOff>180975</xdr:rowOff>
                  </from>
                  <to>
                    <xdr:col>2</xdr:col>
                    <xdr:colOff>428625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6" name="Check Box 13">
              <controlPr locked="0" defaultSize="0" autoFill="0" autoLine="0" autoPict="0">
                <anchor moveWithCells="1">
                  <from>
                    <xdr:col>3</xdr:col>
                    <xdr:colOff>171450</xdr:colOff>
                    <xdr:row>17</xdr:row>
                    <xdr:rowOff>180975</xdr:rowOff>
                  </from>
                  <to>
                    <xdr:col>3</xdr:col>
                    <xdr:colOff>428625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7" name="Check Box 14">
              <controlPr locked="0" defaultSize="0" autoFill="0" autoLine="0" autoPict="0">
                <anchor moveWithCells="1">
                  <from>
                    <xdr:col>4</xdr:col>
                    <xdr:colOff>180975</xdr:colOff>
                    <xdr:row>17</xdr:row>
                    <xdr:rowOff>180975</xdr:rowOff>
                  </from>
                  <to>
                    <xdr:col>4</xdr:col>
                    <xdr:colOff>438150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8" name="Check Box 15">
              <controlPr locked="0" defaultSize="0" autoFill="0" autoLine="0" autoPict="0">
                <anchor moveWithCells="1">
                  <from>
                    <xdr:col>5</xdr:col>
                    <xdr:colOff>180975</xdr:colOff>
                    <xdr:row>17</xdr:row>
                    <xdr:rowOff>180975</xdr:rowOff>
                  </from>
                  <to>
                    <xdr:col>5</xdr:col>
                    <xdr:colOff>438150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9" name="Check Box 16">
              <controlPr locked="0" defaultSize="0" autoFill="0" autoLine="0" autoPict="0">
                <anchor moveWithCells="1">
                  <from>
                    <xdr:col>6</xdr:col>
                    <xdr:colOff>180975</xdr:colOff>
                    <xdr:row>17</xdr:row>
                    <xdr:rowOff>180975</xdr:rowOff>
                  </from>
                  <to>
                    <xdr:col>6</xdr:col>
                    <xdr:colOff>438150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0" name="Check Box 17">
              <controlPr locked="0" defaultSize="0" autoFill="0" autoLine="0" autoPict="0">
                <anchor moveWithCells="1">
                  <from>
                    <xdr:col>7</xdr:col>
                    <xdr:colOff>180975</xdr:colOff>
                    <xdr:row>17</xdr:row>
                    <xdr:rowOff>180975</xdr:rowOff>
                  </from>
                  <to>
                    <xdr:col>7</xdr:col>
                    <xdr:colOff>438150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1" name="Check Box 18">
              <controlPr locked="0" defaultSize="0" autoFill="0" autoLine="0" autoPict="0">
                <anchor moveWithCells="1">
                  <from>
                    <xdr:col>8</xdr:col>
                    <xdr:colOff>190500</xdr:colOff>
                    <xdr:row>17</xdr:row>
                    <xdr:rowOff>180975</xdr:rowOff>
                  </from>
                  <to>
                    <xdr:col>8</xdr:col>
                    <xdr:colOff>447675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2" name="Check Box 19">
              <controlPr locked="0" defaultSize="0" autoFill="0" autoLine="0" autoPict="0">
                <anchor moveWithCells="1">
                  <from>
                    <xdr:col>9</xdr:col>
                    <xdr:colOff>190500</xdr:colOff>
                    <xdr:row>17</xdr:row>
                    <xdr:rowOff>180975</xdr:rowOff>
                  </from>
                  <to>
                    <xdr:col>9</xdr:col>
                    <xdr:colOff>447675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3" name="Check Box 20">
              <controlPr locked="0" defaultSize="0" autoFill="0" autoLine="0" autoPict="0">
                <anchor moveWithCells="1">
                  <from>
                    <xdr:col>10</xdr:col>
                    <xdr:colOff>190500</xdr:colOff>
                    <xdr:row>17</xdr:row>
                    <xdr:rowOff>180975</xdr:rowOff>
                  </from>
                  <to>
                    <xdr:col>10</xdr:col>
                    <xdr:colOff>447675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4" name="Check Box 21">
              <controlPr locked="0" defaultSize="0" autoFill="0" autoLine="0" autoPict="0">
                <anchor moveWithCells="1">
                  <from>
                    <xdr:col>1</xdr:col>
                    <xdr:colOff>171450</xdr:colOff>
                    <xdr:row>32</xdr:row>
                    <xdr:rowOff>180975</xdr:rowOff>
                  </from>
                  <to>
                    <xdr:col>1</xdr:col>
                    <xdr:colOff>428625</xdr:colOff>
                    <xdr:row>32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5" name="Check Box 22">
              <controlPr locked="0" defaultSize="0" autoFill="0" autoLine="0" autoPict="0">
                <anchor moveWithCells="1">
                  <from>
                    <xdr:col>2</xdr:col>
                    <xdr:colOff>171450</xdr:colOff>
                    <xdr:row>32</xdr:row>
                    <xdr:rowOff>180975</xdr:rowOff>
                  </from>
                  <to>
                    <xdr:col>2</xdr:col>
                    <xdr:colOff>428625</xdr:colOff>
                    <xdr:row>32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6" name="Check Box 23">
              <controlPr locked="0" defaultSize="0" autoFill="0" autoLine="0" autoPict="0">
                <anchor moveWithCells="1">
                  <from>
                    <xdr:col>3</xdr:col>
                    <xdr:colOff>171450</xdr:colOff>
                    <xdr:row>32</xdr:row>
                    <xdr:rowOff>180975</xdr:rowOff>
                  </from>
                  <to>
                    <xdr:col>3</xdr:col>
                    <xdr:colOff>428625</xdr:colOff>
                    <xdr:row>32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7" name="Check Box 24">
              <controlPr locked="0" defaultSize="0" autoFill="0" autoLine="0" autoPict="0">
                <anchor moveWithCells="1">
                  <from>
                    <xdr:col>4</xdr:col>
                    <xdr:colOff>180975</xdr:colOff>
                    <xdr:row>32</xdr:row>
                    <xdr:rowOff>180975</xdr:rowOff>
                  </from>
                  <to>
                    <xdr:col>4</xdr:col>
                    <xdr:colOff>438150</xdr:colOff>
                    <xdr:row>32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8" name="Check Box 25">
              <controlPr locked="0" defaultSize="0" autoFill="0" autoLine="0" autoPict="0">
                <anchor moveWithCells="1">
                  <from>
                    <xdr:col>5</xdr:col>
                    <xdr:colOff>180975</xdr:colOff>
                    <xdr:row>32</xdr:row>
                    <xdr:rowOff>180975</xdr:rowOff>
                  </from>
                  <to>
                    <xdr:col>5</xdr:col>
                    <xdr:colOff>438150</xdr:colOff>
                    <xdr:row>32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09" name="Check Box 26">
              <controlPr locked="0" defaultSize="0" autoFill="0" autoLine="0" autoPict="0">
                <anchor moveWithCells="1">
                  <from>
                    <xdr:col>6</xdr:col>
                    <xdr:colOff>180975</xdr:colOff>
                    <xdr:row>32</xdr:row>
                    <xdr:rowOff>180975</xdr:rowOff>
                  </from>
                  <to>
                    <xdr:col>6</xdr:col>
                    <xdr:colOff>438150</xdr:colOff>
                    <xdr:row>32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0" name="Check Box 27">
              <controlPr locked="0" defaultSize="0" autoFill="0" autoLine="0" autoPict="0">
                <anchor moveWithCells="1">
                  <from>
                    <xdr:col>7</xdr:col>
                    <xdr:colOff>180975</xdr:colOff>
                    <xdr:row>32</xdr:row>
                    <xdr:rowOff>180975</xdr:rowOff>
                  </from>
                  <to>
                    <xdr:col>7</xdr:col>
                    <xdr:colOff>438150</xdr:colOff>
                    <xdr:row>32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11" name="Check Box 28">
              <controlPr locked="0" defaultSize="0" autoFill="0" autoLine="0" autoPict="0">
                <anchor moveWithCells="1">
                  <from>
                    <xdr:col>8</xdr:col>
                    <xdr:colOff>190500</xdr:colOff>
                    <xdr:row>32</xdr:row>
                    <xdr:rowOff>180975</xdr:rowOff>
                  </from>
                  <to>
                    <xdr:col>8</xdr:col>
                    <xdr:colOff>447675</xdr:colOff>
                    <xdr:row>32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12" name="Check Box 29">
              <controlPr locked="0" defaultSize="0" autoFill="0" autoLine="0" autoPict="0">
                <anchor moveWithCells="1">
                  <from>
                    <xdr:col>9</xdr:col>
                    <xdr:colOff>190500</xdr:colOff>
                    <xdr:row>32</xdr:row>
                    <xdr:rowOff>180975</xdr:rowOff>
                  </from>
                  <to>
                    <xdr:col>9</xdr:col>
                    <xdr:colOff>447675</xdr:colOff>
                    <xdr:row>32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13" name="Check Box 30">
              <controlPr locked="0" defaultSize="0" autoFill="0" autoLine="0" autoPict="0">
                <anchor moveWithCells="1">
                  <from>
                    <xdr:col>10</xdr:col>
                    <xdr:colOff>190500</xdr:colOff>
                    <xdr:row>32</xdr:row>
                    <xdr:rowOff>180975</xdr:rowOff>
                  </from>
                  <to>
                    <xdr:col>10</xdr:col>
                    <xdr:colOff>447675</xdr:colOff>
                    <xdr:row>32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14" name="Check Box 31">
              <controlPr locked="0" defaultSize="0" autoFill="0" autoLine="0" autoPict="0">
                <anchor moveWithCells="1">
                  <from>
                    <xdr:col>1</xdr:col>
                    <xdr:colOff>171450</xdr:colOff>
                    <xdr:row>47</xdr:row>
                    <xdr:rowOff>180975</xdr:rowOff>
                  </from>
                  <to>
                    <xdr:col>1</xdr:col>
                    <xdr:colOff>428625</xdr:colOff>
                    <xdr:row>47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15" name="Check Box 32">
              <controlPr locked="0" defaultSize="0" autoFill="0" autoLine="0" autoPict="0">
                <anchor moveWithCells="1">
                  <from>
                    <xdr:col>2</xdr:col>
                    <xdr:colOff>171450</xdr:colOff>
                    <xdr:row>47</xdr:row>
                    <xdr:rowOff>180975</xdr:rowOff>
                  </from>
                  <to>
                    <xdr:col>2</xdr:col>
                    <xdr:colOff>428625</xdr:colOff>
                    <xdr:row>47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16" name="Check Box 33">
              <controlPr locked="0" defaultSize="0" autoFill="0" autoLine="0" autoPict="0">
                <anchor moveWithCells="1">
                  <from>
                    <xdr:col>3</xdr:col>
                    <xdr:colOff>171450</xdr:colOff>
                    <xdr:row>47</xdr:row>
                    <xdr:rowOff>180975</xdr:rowOff>
                  </from>
                  <to>
                    <xdr:col>3</xdr:col>
                    <xdr:colOff>428625</xdr:colOff>
                    <xdr:row>47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17" name="Check Box 34">
              <controlPr locked="0" defaultSize="0" autoFill="0" autoLine="0" autoPict="0">
                <anchor moveWithCells="1">
                  <from>
                    <xdr:col>4</xdr:col>
                    <xdr:colOff>180975</xdr:colOff>
                    <xdr:row>47</xdr:row>
                    <xdr:rowOff>180975</xdr:rowOff>
                  </from>
                  <to>
                    <xdr:col>4</xdr:col>
                    <xdr:colOff>438150</xdr:colOff>
                    <xdr:row>47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18" name="Check Box 35">
              <controlPr locked="0" defaultSize="0" autoFill="0" autoLine="0" autoPict="0">
                <anchor moveWithCells="1">
                  <from>
                    <xdr:col>5</xdr:col>
                    <xdr:colOff>180975</xdr:colOff>
                    <xdr:row>47</xdr:row>
                    <xdr:rowOff>180975</xdr:rowOff>
                  </from>
                  <to>
                    <xdr:col>5</xdr:col>
                    <xdr:colOff>438150</xdr:colOff>
                    <xdr:row>47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19" name="Check Box 36">
              <controlPr locked="0" defaultSize="0" autoFill="0" autoLine="0" autoPict="0">
                <anchor moveWithCells="1">
                  <from>
                    <xdr:col>6</xdr:col>
                    <xdr:colOff>180975</xdr:colOff>
                    <xdr:row>47</xdr:row>
                    <xdr:rowOff>180975</xdr:rowOff>
                  </from>
                  <to>
                    <xdr:col>6</xdr:col>
                    <xdr:colOff>438150</xdr:colOff>
                    <xdr:row>47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20" name="Check Box 37">
              <controlPr locked="0" defaultSize="0" autoFill="0" autoLine="0" autoPict="0">
                <anchor moveWithCells="1">
                  <from>
                    <xdr:col>7</xdr:col>
                    <xdr:colOff>180975</xdr:colOff>
                    <xdr:row>47</xdr:row>
                    <xdr:rowOff>180975</xdr:rowOff>
                  </from>
                  <to>
                    <xdr:col>7</xdr:col>
                    <xdr:colOff>438150</xdr:colOff>
                    <xdr:row>47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21" name="Check Box 38">
              <controlPr locked="0" defaultSize="0" autoFill="0" autoLine="0" autoPict="0">
                <anchor moveWithCells="1">
                  <from>
                    <xdr:col>8</xdr:col>
                    <xdr:colOff>190500</xdr:colOff>
                    <xdr:row>47</xdr:row>
                    <xdr:rowOff>180975</xdr:rowOff>
                  </from>
                  <to>
                    <xdr:col>8</xdr:col>
                    <xdr:colOff>447675</xdr:colOff>
                    <xdr:row>47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2" name="Check Box 39">
              <controlPr locked="0" defaultSize="0" autoFill="0" autoLine="0" autoPict="0">
                <anchor moveWithCells="1">
                  <from>
                    <xdr:col>9</xdr:col>
                    <xdr:colOff>190500</xdr:colOff>
                    <xdr:row>47</xdr:row>
                    <xdr:rowOff>180975</xdr:rowOff>
                  </from>
                  <to>
                    <xdr:col>9</xdr:col>
                    <xdr:colOff>447675</xdr:colOff>
                    <xdr:row>47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3" name="Check Box 40">
              <controlPr locked="0" defaultSize="0" autoFill="0" autoLine="0" autoPict="0">
                <anchor moveWithCells="1">
                  <from>
                    <xdr:col>10</xdr:col>
                    <xdr:colOff>190500</xdr:colOff>
                    <xdr:row>47</xdr:row>
                    <xdr:rowOff>180975</xdr:rowOff>
                  </from>
                  <to>
                    <xdr:col>10</xdr:col>
                    <xdr:colOff>447675</xdr:colOff>
                    <xdr:row>47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4" name="Check Box 41">
              <controlPr locked="0" defaultSize="0" autoFill="0" autoLine="0" autoPict="0">
                <anchor moveWithCells="1">
                  <from>
                    <xdr:col>1</xdr:col>
                    <xdr:colOff>171450</xdr:colOff>
                    <xdr:row>63</xdr:row>
                    <xdr:rowOff>180975</xdr:rowOff>
                  </from>
                  <to>
                    <xdr:col>1</xdr:col>
                    <xdr:colOff>428625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25" name="Check Box 42">
              <controlPr locked="0" defaultSize="0" autoFill="0" autoLine="0" autoPict="0">
                <anchor moveWithCells="1">
                  <from>
                    <xdr:col>2</xdr:col>
                    <xdr:colOff>171450</xdr:colOff>
                    <xdr:row>63</xdr:row>
                    <xdr:rowOff>180975</xdr:rowOff>
                  </from>
                  <to>
                    <xdr:col>2</xdr:col>
                    <xdr:colOff>428625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26" name="Check Box 43">
              <controlPr locked="0" defaultSize="0" autoFill="0" autoLine="0" autoPict="0">
                <anchor moveWithCells="1">
                  <from>
                    <xdr:col>3</xdr:col>
                    <xdr:colOff>171450</xdr:colOff>
                    <xdr:row>63</xdr:row>
                    <xdr:rowOff>180975</xdr:rowOff>
                  </from>
                  <to>
                    <xdr:col>3</xdr:col>
                    <xdr:colOff>428625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27" name="Check Box 44">
              <controlPr locked="0" defaultSize="0" autoFill="0" autoLine="0" autoPict="0">
                <anchor moveWithCells="1">
                  <from>
                    <xdr:col>4</xdr:col>
                    <xdr:colOff>180975</xdr:colOff>
                    <xdr:row>63</xdr:row>
                    <xdr:rowOff>180975</xdr:rowOff>
                  </from>
                  <to>
                    <xdr:col>4</xdr:col>
                    <xdr:colOff>438150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28" name="Check Box 45">
              <controlPr locked="0" defaultSize="0" autoFill="0" autoLine="0" autoPict="0">
                <anchor moveWithCells="1">
                  <from>
                    <xdr:col>5</xdr:col>
                    <xdr:colOff>180975</xdr:colOff>
                    <xdr:row>63</xdr:row>
                    <xdr:rowOff>180975</xdr:rowOff>
                  </from>
                  <to>
                    <xdr:col>5</xdr:col>
                    <xdr:colOff>438150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29" name="Check Box 46">
              <controlPr locked="0" defaultSize="0" autoFill="0" autoLine="0" autoPict="0">
                <anchor moveWithCells="1">
                  <from>
                    <xdr:col>6</xdr:col>
                    <xdr:colOff>180975</xdr:colOff>
                    <xdr:row>63</xdr:row>
                    <xdr:rowOff>180975</xdr:rowOff>
                  </from>
                  <to>
                    <xdr:col>6</xdr:col>
                    <xdr:colOff>438150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0" name="Check Box 47">
              <controlPr locked="0" defaultSize="0" autoFill="0" autoLine="0" autoPict="0">
                <anchor moveWithCells="1">
                  <from>
                    <xdr:col>7</xdr:col>
                    <xdr:colOff>180975</xdr:colOff>
                    <xdr:row>63</xdr:row>
                    <xdr:rowOff>180975</xdr:rowOff>
                  </from>
                  <to>
                    <xdr:col>7</xdr:col>
                    <xdr:colOff>438150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31" name="Check Box 48">
              <controlPr locked="0" defaultSize="0" autoFill="0" autoLine="0" autoPict="0">
                <anchor moveWithCells="1">
                  <from>
                    <xdr:col>8</xdr:col>
                    <xdr:colOff>190500</xdr:colOff>
                    <xdr:row>63</xdr:row>
                    <xdr:rowOff>180975</xdr:rowOff>
                  </from>
                  <to>
                    <xdr:col>8</xdr:col>
                    <xdr:colOff>447675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32" name="Check Box 49">
              <controlPr locked="0" defaultSize="0" autoFill="0" autoLine="0" autoPict="0">
                <anchor moveWithCells="1">
                  <from>
                    <xdr:col>9</xdr:col>
                    <xdr:colOff>190500</xdr:colOff>
                    <xdr:row>63</xdr:row>
                    <xdr:rowOff>180975</xdr:rowOff>
                  </from>
                  <to>
                    <xdr:col>9</xdr:col>
                    <xdr:colOff>447675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33" name="Check Box 50">
              <controlPr locked="0" defaultSize="0" autoFill="0" autoLine="0" autoPict="0">
                <anchor moveWithCells="1">
                  <from>
                    <xdr:col>10</xdr:col>
                    <xdr:colOff>190500</xdr:colOff>
                    <xdr:row>63</xdr:row>
                    <xdr:rowOff>180975</xdr:rowOff>
                  </from>
                  <to>
                    <xdr:col>10</xdr:col>
                    <xdr:colOff>447675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34" name="Check Box 51">
              <controlPr defaultSize="0" autoFill="0" autoLine="0" autoPict="0">
                <anchor moveWithCells="1">
                  <from>
                    <xdr:col>13</xdr:col>
                    <xdr:colOff>228600</xdr:colOff>
                    <xdr:row>0</xdr:row>
                    <xdr:rowOff>9525</xdr:rowOff>
                  </from>
                  <to>
                    <xdr:col>13</xdr:col>
                    <xdr:colOff>485775</xdr:colOff>
                    <xdr:row>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35" name="Check Box 52">
              <controlPr locked="0" defaultSize="0" autoFill="0" autoLine="0" autoPict="0">
                <anchor moveWithCells="1">
                  <from>
                    <xdr:col>1</xdr:col>
                    <xdr:colOff>171450</xdr:colOff>
                    <xdr:row>79</xdr:row>
                    <xdr:rowOff>180975</xdr:rowOff>
                  </from>
                  <to>
                    <xdr:col>1</xdr:col>
                    <xdr:colOff>428625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36" name="Check Box 53">
              <controlPr locked="0" defaultSize="0" autoFill="0" autoLine="0" autoPict="0">
                <anchor moveWithCells="1">
                  <from>
                    <xdr:col>2</xdr:col>
                    <xdr:colOff>171450</xdr:colOff>
                    <xdr:row>79</xdr:row>
                    <xdr:rowOff>180975</xdr:rowOff>
                  </from>
                  <to>
                    <xdr:col>2</xdr:col>
                    <xdr:colOff>428625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37" name="Check Box 54">
              <controlPr locked="0" defaultSize="0" autoFill="0" autoLine="0" autoPict="0">
                <anchor moveWithCells="1">
                  <from>
                    <xdr:col>3</xdr:col>
                    <xdr:colOff>171450</xdr:colOff>
                    <xdr:row>79</xdr:row>
                    <xdr:rowOff>180975</xdr:rowOff>
                  </from>
                  <to>
                    <xdr:col>3</xdr:col>
                    <xdr:colOff>428625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38" name="Check Box 55">
              <controlPr locked="0" defaultSize="0" autoFill="0" autoLine="0" autoPict="0">
                <anchor moveWithCells="1">
                  <from>
                    <xdr:col>4</xdr:col>
                    <xdr:colOff>180975</xdr:colOff>
                    <xdr:row>79</xdr:row>
                    <xdr:rowOff>180975</xdr:rowOff>
                  </from>
                  <to>
                    <xdr:col>4</xdr:col>
                    <xdr:colOff>438150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39" name="Check Box 56">
              <controlPr locked="0" defaultSize="0" autoFill="0" autoLine="0" autoPict="0">
                <anchor moveWithCells="1">
                  <from>
                    <xdr:col>5</xdr:col>
                    <xdr:colOff>180975</xdr:colOff>
                    <xdr:row>79</xdr:row>
                    <xdr:rowOff>180975</xdr:rowOff>
                  </from>
                  <to>
                    <xdr:col>5</xdr:col>
                    <xdr:colOff>438150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40" name="Check Box 57">
              <controlPr locked="0" defaultSize="0" autoFill="0" autoLine="0" autoPict="0">
                <anchor moveWithCells="1">
                  <from>
                    <xdr:col>6</xdr:col>
                    <xdr:colOff>180975</xdr:colOff>
                    <xdr:row>79</xdr:row>
                    <xdr:rowOff>180975</xdr:rowOff>
                  </from>
                  <to>
                    <xdr:col>6</xdr:col>
                    <xdr:colOff>438150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41" name="Check Box 58">
              <controlPr locked="0" defaultSize="0" autoFill="0" autoLine="0" autoPict="0">
                <anchor moveWithCells="1">
                  <from>
                    <xdr:col>7</xdr:col>
                    <xdr:colOff>180975</xdr:colOff>
                    <xdr:row>79</xdr:row>
                    <xdr:rowOff>180975</xdr:rowOff>
                  </from>
                  <to>
                    <xdr:col>7</xdr:col>
                    <xdr:colOff>438150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42" name="Check Box 59">
              <controlPr locked="0" defaultSize="0" autoFill="0" autoLine="0" autoPict="0">
                <anchor moveWithCells="1">
                  <from>
                    <xdr:col>8</xdr:col>
                    <xdr:colOff>190500</xdr:colOff>
                    <xdr:row>79</xdr:row>
                    <xdr:rowOff>180975</xdr:rowOff>
                  </from>
                  <to>
                    <xdr:col>8</xdr:col>
                    <xdr:colOff>447675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43" name="Check Box 60">
              <controlPr locked="0" defaultSize="0" autoFill="0" autoLine="0" autoPict="0">
                <anchor moveWithCells="1">
                  <from>
                    <xdr:col>9</xdr:col>
                    <xdr:colOff>190500</xdr:colOff>
                    <xdr:row>79</xdr:row>
                    <xdr:rowOff>180975</xdr:rowOff>
                  </from>
                  <to>
                    <xdr:col>9</xdr:col>
                    <xdr:colOff>447675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44" name="Check Box 61">
              <controlPr locked="0" defaultSize="0" autoFill="0" autoLine="0" autoPict="0">
                <anchor moveWithCells="1">
                  <from>
                    <xdr:col>10</xdr:col>
                    <xdr:colOff>190500</xdr:colOff>
                    <xdr:row>79</xdr:row>
                    <xdr:rowOff>180975</xdr:rowOff>
                  </from>
                  <to>
                    <xdr:col>10</xdr:col>
                    <xdr:colOff>447675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45" name="Check Box 74">
              <controlPr locked="0" defaultSize="0" autoFill="0" autoLine="0" autoPict="0">
                <anchor moveWithCells="1">
                  <from>
                    <xdr:col>1</xdr:col>
                    <xdr:colOff>171450</xdr:colOff>
                    <xdr:row>95</xdr:row>
                    <xdr:rowOff>180975</xdr:rowOff>
                  </from>
                  <to>
                    <xdr:col>1</xdr:col>
                    <xdr:colOff>428625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46" name="Check Box 75">
              <controlPr locked="0" defaultSize="0" autoFill="0" autoLine="0" autoPict="0">
                <anchor moveWithCells="1">
                  <from>
                    <xdr:col>2</xdr:col>
                    <xdr:colOff>171450</xdr:colOff>
                    <xdr:row>95</xdr:row>
                    <xdr:rowOff>180975</xdr:rowOff>
                  </from>
                  <to>
                    <xdr:col>2</xdr:col>
                    <xdr:colOff>428625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47" name="Check Box 76">
              <controlPr locked="0" defaultSize="0" autoFill="0" autoLine="0" autoPict="0">
                <anchor moveWithCells="1">
                  <from>
                    <xdr:col>3</xdr:col>
                    <xdr:colOff>171450</xdr:colOff>
                    <xdr:row>95</xdr:row>
                    <xdr:rowOff>180975</xdr:rowOff>
                  </from>
                  <to>
                    <xdr:col>3</xdr:col>
                    <xdr:colOff>428625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48" name="Check Box 77">
              <controlPr locked="0" defaultSize="0" autoFill="0" autoLine="0" autoPict="0">
                <anchor moveWithCells="1">
                  <from>
                    <xdr:col>4</xdr:col>
                    <xdr:colOff>180975</xdr:colOff>
                    <xdr:row>95</xdr:row>
                    <xdr:rowOff>180975</xdr:rowOff>
                  </from>
                  <to>
                    <xdr:col>4</xdr:col>
                    <xdr:colOff>438150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49" name="Check Box 78">
              <controlPr locked="0" defaultSize="0" autoFill="0" autoLine="0" autoPict="0">
                <anchor moveWithCells="1">
                  <from>
                    <xdr:col>5</xdr:col>
                    <xdr:colOff>180975</xdr:colOff>
                    <xdr:row>95</xdr:row>
                    <xdr:rowOff>180975</xdr:rowOff>
                  </from>
                  <to>
                    <xdr:col>5</xdr:col>
                    <xdr:colOff>438150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50" name="Check Box 79">
              <controlPr locked="0" defaultSize="0" autoFill="0" autoLine="0" autoPict="0">
                <anchor moveWithCells="1">
                  <from>
                    <xdr:col>6</xdr:col>
                    <xdr:colOff>180975</xdr:colOff>
                    <xdr:row>95</xdr:row>
                    <xdr:rowOff>180975</xdr:rowOff>
                  </from>
                  <to>
                    <xdr:col>6</xdr:col>
                    <xdr:colOff>438150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51" name="Check Box 80">
              <controlPr locked="0" defaultSize="0" autoFill="0" autoLine="0" autoPict="0">
                <anchor moveWithCells="1">
                  <from>
                    <xdr:col>7</xdr:col>
                    <xdr:colOff>180975</xdr:colOff>
                    <xdr:row>95</xdr:row>
                    <xdr:rowOff>180975</xdr:rowOff>
                  </from>
                  <to>
                    <xdr:col>7</xdr:col>
                    <xdr:colOff>438150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52" name="Check Box 81">
              <controlPr locked="0" defaultSize="0" autoFill="0" autoLine="0" autoPict="0">
                <anchor moveWithCells="1">
                  <from>
                    <xdr:col>8</xdr:col>
                    <xdr:colOff>190500</xdr:colOff>
                    <xdr:row>95</xdr:row>
                    <xdr:rowOff>180975</xdr:rowOff>
                  </from>
                  <to>
                    <xdr:col>8</xdr:col>
                    <xdr:colOff>447675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53" name="Check Box 82">
              <controlPr locked="0" defaultSize="0" autoFill="0" autoLine="0" autoPict="0">
                <anchor moveWithCells="1">
                  <from>
                    <xdr:col>9</xdr:col>
                    <xdr:colOff>190500</xdr:colOff>
                    <xdr:row>95</xdr:row>
                    <xdr:rowOff>180975</xdr:rowOff>
                  </from>
                  <to>
                    <xdr:col>9</xdr:col>
                    <xdr:colOff>447675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54" name="Check Box 83">
              <controlPr locked="0" defaultSize="0" autoFill="0" autoLine="0" autoPict="0">
                <anchor moveWithCells="1">
                  <from>
                    <xdr:col>10</xdr:col>
                    <xdr:colOff>190500</xdr:colOff>
                    <xdr:row>95</xdr:row>
                    <xdr:rowOff>180975</xdr:rowOff>
                  </from>
                  <to>
                    <xdr:col>10</xdr:col>
                    <xdr:colOff>447675</xdr:colOff>
                    <xdr:row>96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Dati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Denis Passuello</cp:lastModifiedBy>
  <cp:revision/>
  <dcterms:created xsi:type="dcterms:W3CDTF">2020-01-18T21:05:45Z</dcterms:created>
  <dcterms:modified xsi:type="dcterms:W3CDTF">2022-08-23T06:54:31Z</dcterms:modified>
  <cp:category/>
  <cp:contentStatus/>
</cp:coreProperties>
</file>